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7305" activeTab="0"/>
  </bookViews>
  <sheets>
    <sheet name="Mannschaft" sheetId="1" r:id="rId1"/>
  </sheets>
  <definedNames>
    <definedName name="Damen">#REF!</definedName>
    <definedName name="_xlnm.Print_Area" localSheetId="0">'Mannschaft'!$A$1:$H$199</definedName>
    <definedName name="_xlnm.Print_Titles" localSheetId="0">'Mannschaft'!$1:$3</definedName>
    <definedName name="Herren">#REF!</definedName>
    <definedName name="Mannschaft">'Mannschaft'!$B$3:$H$114</definedName>
  </definedNames>
  <calcPr fullCalcOnLoad="1"/>
</workbook>
</file>

<file path=xl/sharedStrings.xml><?xml version="1.0" encoding="utf-8"?>
<sst xmlns="http://schemas.openxmlformats.org/spreadsheetml/2006/main" count="341" uniqueCount="177">
  <si>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</si>
  <si>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</si>
  <si>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</si>
  <si>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</si>
  <si>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</si>
  <si>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</si>
  <si>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</si>
  <si>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</si>
  <si>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</si>
  <si>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</si>
  <si>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</si>
  <si>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</si>
  <si>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</si>
  <si>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DORNER Josef</t>
  </si>
  <si>
    <t>NÖTZEL Horst</t>
  </si>
  <si>
    <t>HANTA Johann</t>
  </si>
  <si>
    <t>KERPER Roman</t>
  </si>
  <si>
    <t>LINZER Ferdinand</t>
  </si>
  <si>
    <t>HARTL Franz</t>
  </si>
  <si>
    <t>DIVIS Herbert</t>
  </si>
  <si>
    <t>KRZYZANOWSKI Raimund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</si>
  <si>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</si>
  <si>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</si>
  <si>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</si>
  <si>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</si>
  <si>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</si>
  <si>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</si>
  <si>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</si>
  <si>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</si>
  <si>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</si>
  <si>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LOTTES Ludwig</t>
  </si>
  <si>
    <t>PERNDORFER Horst</t>
  </si>
  <si>
    <t>HORVATH Regina</t>
  </si>
  <si>
    <t>ORF</t>
  </si>
  <si>
    <t>GULIEV Marian</t>
  </si>
  <si>
    <t>BROZEK Sonja</t>
  </si>
  <si>
    <t>SCHRENK Gerhard</t>
  </si>
  <si>
    <t>STADTHALLENBAD</t>
  </si>
  <si>
    <t>BARTL Alfred</t>
  </si>
  <si>
    <t>KW SIMMERING</t>
  </si>
  <si>
    <t>SVADLENA Franz</t>
  </si>
  <si>
    <t>PIMPERL Johannes</t>
  </si>
  <si>
    <t>PIMPERL Elisabeth</t>
  </si>
  <si>
    <t>SIEDL Ernst</t>
  </si>
  <si>
    <t>ÖIW KARO AS</t>
  </si>
  <si>
    <t>KC WIEN SÜD/OST</t>
  </si>
  <si>
    <t>MOSER Wolfgang</t>
  </si>
  <si>
    <t>BINDER Christine</t>
  </si>
  <si>
    <t>PSK</t>
  </si>
  <si>
    <t>LASSY Andreas</t>
  </si>
  <si>
    <t>HIRSCHMUGL Christian</t>
  </si>
  <si>
    <t>7.</t>
  </si>
  <si>
    <t>WIENSTROM DION</t>
  </si>
  <si>
    <t>SCHIMPL Paul</t>
  </si>
  <si>
    <t>TAKACS Andreas</t>
  </si>
  <si>
    <t>SCHNEIDER Josef</t>
  </si>
  <si>
    <t>WESTERMAYER Gerald</t>
  </si>
  <si>
    <t>ZIEGER Hans</t>
  </si>
  <si>
    <t>KAHR Josef</t>
  </si>
  <si>
    <t>PRESSL Hannes</t>
  </si>
  <si>
    <t>ANDERS-KRAUS Martin</t>
  </si>
  <si>
    <t>ZEDERBAUER Karl jun.</t>
  </si>
  <si>
    <t>VOITA Wilhelm</t>
  </si>
  <si>
    <t>FRIESENBICHLER V.</t>
  </si>
  <si>
    <t>NEUHOLD Dieter</t>
  </si>
  <si>
    <t>LOTTES Christian</t>
  </si>
  <si>
    <t>KROGNER Harald</t>
  </si>
  <si>
    <t>IMRE Günter</t>
  </si>
  <si>
    <t>ESV WIEN FJB</t>
  </si>
  <si>
    <t>SLATNER Andreas</t>
  </si>
  <si>
    <t>JÄGER Roman</t>
  </si>
  <si>
    <t>MENKOVIC Janina</t>
  </si>
  <si>
    <t>QUIN Friedrich</t>
  </si>
  <si>
    <t>BIBER Michael</t>
  </si>
  <si>
    <t>KOVAR Michaela</t>
  </si>
  <si>
    <t>DULIC Bela</t>
  </si>
  <si>
    <t>FERNWÄRME WIEN -</t>
  </si>
  <si>
    <t>WAAGNER BIRO</t>
  </si>
  <si>
    <t>SIMULAK Josef</t>
  </si>
  <si>
    <t>JUBILÄUMSTURNIER
25. Jahre BKV</t>
  </si>
  <si>
    <t>am 3. und 4. September 2005</t>
  </si>
  <si>
    <t>BA CA 1</t>
  </si>
  <si>
    <t>BA CA 2</t>
  </si>
  <si>
    <t>BA CA 3</t>
  </si>
  <si>
    <t>17.</t>
  </si>
  <si>
    <t>18.</t>
  </si>
  <si>
    <t>BESTATTUNG WIEN 1</t>
  </si>
  <si>
    <t>BESTATTUNG WIEN 2</t>
  </si>
  <si>
    <t>HKA 1</t>
  </si>
  <si>
    <t>HKA 2</t>
  </si>
  <si>
    <t>20.</t>
  </si>
  <si>
    <t>19.</t>
  </si>
  <si>
    <t>SIEMENS 2/1</t>
  </si>
  <si>
    <t>SIEMENS 2/2</t>
  </si>
  <si>
    <t>21.</t>
  </si>
  <si>
    <t>SIEMENS 2/3</t>
  </si>
  <si>
    <t>22.</t>
  </si>
  <si>
    <t>BAWAG</t>
  </si>
  <si>
    <t>23.</t>
  </si>
  <si>
    <t>BOREALIS 1</t>
  </si>
  <si>
    <t>BOREALIS 2</t>
  </si>
  <si>
    <t>24.</t>
  </si>
  <si>
    <t>OeNB 1</t>
  </si>
  <si>
    <t>OeNB 2</t>
  </si>
  <si>
    <t>25.</t>
  </si>
  <si>
    <t>KAV</t>
  </si>
  <si>
    <t>26.</t>
  </si>
  <si>
    <t>PHILIPS HTC 1</t>
  </si>
  <si>
    <t>PHILIPS HTC 2</t>
  </si>
  <si>
    <t>WIENSTROM BGS</t>
  </si>
  <si>
    <t>FLASSAK Johann</t>
  </si>
  <si>
    <t>RISCHANEK Klaus</t>
  </si>
  <si>
    <t>OPPENBERGER Markus</t>
  </si>
  <si>
    <t>LEINER Gerhard</t>
  </si>
  <si>
    <t>LINZER Margarete</t>
  </si>
  <si>
    <t>WIMMER Ernst</t>
  </si>
  <si>
    <t>SCHIMPL Karl</t>
  </si>
  <si>
    <t>ZECHMANN Peter</t>
  </si>
  <si>
    <t>PINITSCH Lothar</t>
  </si>
  <si>
    <t>HOFMANN Heinz</t>
  </si>
  <si>
    <t>EDLINGER Florian</t>
  </si>
  <si>
    <t>EDLINGER Gabriele</t>
  </si>
  <si>
    <t>FRANZ Horst</t>
  </si>
  <si>
    <t>ZAJDLICH Josef</t>
  </si>
  <si>
    <t>FEDERHOFER Hans</t>
  </si>
  <si>
    <t>FRAISSL Franz</t>
  </si>
  <si>
    <t>PIMPERL Herbert</t>
  </si>
  <si>
    <t>HOLINKA Franz</t>
  </si>
  <si>
    <t>EDLINGER Gerhard</t>
  </si>
  <si>
    <t>GÄRTNER Fritz</t>
  </si>
  <si>
    <t>PFLEGER Hermann</t>
  </si>
  <si>
    <t>ZECHMANN Christa</t>
  </si>
  <si>
    <t>MEIXNER Erwin</t>
  </si>
  <si>
    <t>ROHM Walter</t>
  </si>
  <si>
    <t>BURGER Veronika</t>
  </si>
  <si>
    <t>BRENDINGER Sieglinde</t>
  </si>
  <si>
    <t>DIETL Elfriede</t>
  </si>
  <si>
    <t>SEILERBECK Michael</t>
  </si>
  <si>
    <t>SEIDL Michael</t>
  </si>
  <si>
    <t>SEIDL Johann</t>
  </si>
  <si>
    <t>BRAUN Johann</t>
  </si>
  <si>
    <t>ANGER Friedrich</t>
  </si>
  <si>
    <t>WENZEL Ewald</t>
  </si>
  <si>
    <t>BERGER Karl-Heinz</t>
  </si>
  <si>
    <t>FROSCHAUER Hilde</t>
  </si>
  <si>
    <t>MAYERHOFER Wolfgang</t>
  </si>
  <si>
    <t>TOMAN Martin</t>
  </si>
  <si>
    <t>BURATTI Magdalena</t>
  </si>
  <si>
    <t>FRAISS Peter</t>
  </si>
  <si>
    <t>VIT Brigitta</t>
  </si>
  <si>
    <t>KEFEDER Rudolf</t>
  </si>
  <si>
    <t>DORNER Christine</t>
  </si>
  <si>
    <t>NIKIC Goran</t>
  </si>
  <si>
    <t>THÜRINGER Carol-Ann</t>
  </si>
  <si>
    <t>RISCHANEK Eveline</t>
  </si>
  <si>
    <t>SCHONER Georg</t>
  </si>
  <si>
    <t>SATTLER Erwin</t>
  </si>
  <si>
    <t>SARIASLANI Ali</t>
  </si>
  <si>
    <t>BLASER Peter</t>
  </si>
  <si>
    <t>PILLINGER Manfred</t>
  </si>
  <si>
    <t>SCHINDLER Wolfgang</t>
  </si>
  <si>
    <t>RAUCH Gerald</t>
  </si>
  <si>
    <t>BAUER Walter</t>
  </si>
  <si>
    <t>HÖRMANN Manfred</t>
  </si>
  <si>
    <t>GRATZL Norbert</t>
  </si>
  <si>
    <t>LASSY Robert</t>
  </si>
  <si>
    <t>WILLEBRANDT Heinz</t>
  </si>
  <si>
    <t>SUMMER Michael</t>
  </si>
  <si>
    <t>SEDLACEK Gerhard</t>
  </si>
  <si>
    <t>TREJTNAR Ronald</t>
  </si>
  <si>
    <t>FRIESACHER Christoph</t>
  </si>
  <si>
    <t>MISAR Ernst</t>
  </si>
  <si>
    <t>SCHÖNWEIZ Thomas</t>
  </si>
  <si>
    <t>LANGER Rudolf</t>
  </si>
  <si>
    <t>ROGENBAUER Herbert</t>
  </si>
  <si>
    <t>28.</t>
  </si>
  <si>
    <t>27.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</si>
</sst>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676275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1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.140625" style="0" customWidth="1"/>
    <col min="2" max="2" width="17.8515625" style="0" customWidth="1"/>
    <col min="3" max="3" width="23.14062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0" style="0" hidden="1" customWidth="1"/>
  </cols>
  <sheetData>
    <row r="1" spans="3:6" ht="68.25" customHeight="1">
      <c r="C1" s="29" t="s">
        <v>79</v>
      </c>
      <c r="D1" s="30"/>
      <c r="E1" s="30"/>
      <c r="F1" s="24"/>
    </row>
    <row r="2" spans="2:8" ht="18" customHeight="1">
      <c r="B2" s="23" t="s">
        <v>12</v>
      </c>
      <c r="C2" s="31" t="s">
        <v>80</v>
      </c>
      <c r="D2" s="31"/>
      <c r="E2" s="31"/>
      <c r="F2" s="25"/>
      <c r="H2" s="5" t="s">
        <v>12</v>
      </c>
    </row>
    <row r="4" spans="2:9" ht="12.7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6"/>
      <c r="H4" s="17" t="s">
        <v>5</v>
      </c>
      <c r="I4" s="4">
        <f>AVERAGE(F5:F8)</f>
        <v>415</v>
      </c>
    </row>
    <row r="5" spans="2:9" ht="12.75">
      <c r="B5" s="26" t="s">
        <v>76</v>
      </c>
      <c r="C5" s="1" t="s">
        <v>49</v>
      </c>
      <c r="D5" s="1">
        <v>295</v>
      </c>
      <c r="E5" s="1">
        <v>101</v>
      </c>
      <c r="F5" s="1">
        <f>D5+E5</f>
        <v>396</v>
      </c>
      <c r="G5" s="1"/>
      <c r="H5" s="9"/>
      <c r="I5" s="4">
        <f>AVERAGE(F5:F8)</f>
        <v>415</v>
      </c>
    </row>
    <row r="6" spans="2:9" ht="12.75">
      <c r="B6" s="26" t="s">
        <v>77</v>
      </c>
      <c r="C6" s="2" t="s">
        <v>165</v>
      </c>
      <c r="D6" s="1">
        <v>288</v>
      </c>
      <c r="E6" s="1">
        <v>133</v>
      </c>
      <c r="F6" s="1">
        <f>D6+E6</f>
        <v>421</v>
      </c>
      <c r="G6" s="1"/>
      <c r="H6" s="9"/>
      <c r="I6" s="4">
        <f>AVERAGE(F5:F8)</f>
        <v>415</v>
      </c>
    </row>
    <row r="7" spans="2:9" ht="12.75">
      <c r="B7" s="8"/>
      <c r="C7" s="2" t="s">
        <v>50</v>
      </c>
      <c r="D7" s="1">
        <v>298</v>
      </c>
      <c r="E7" s="1">
        <v>160</v>
      </c>
      <c r="F7" s="1">
        <f>D7+E7</f>
        <v>458</v>
      </c>
      <c r="G7" s="1"/>
      <c r="H7" s="9"/>
      <c r="I7" s="4">
        <f>AVERAGE(F5:F8)</f>
        <v>415</v>
      </c>
    </row>
    <row r="8" spans="2:9" ht="12.75">
      <c r="B8" s="10"/>
      <c r="C8" s="12" t="s">
        <v>72</v>
      </c>
      <c r="D8" s="11">
        <v>264</v>
      </c>
      <c r="E8" s="11">
        <v>121</v>
      </c>
      <c r="F8" s="12">
        <f>D8+E8</f>
        <v>385</v>
      </c>
      <c r="G8" s="12"/>
      <c r="H8" s="13"/>
      <c r="I8" s="4">
        <f>AVERAGE(F5:F8)</f>
        <v>415</v>
      </c>
    </row>
    <row r="9" spans="1:9" ht="13.5" thickBot="1">
      <c r="A9" s="3" t="s">
        <v>6</v>
      </c>
      <c r="B9" s="6"/>
      <c r="C9" s="7"/>
      <c r="D9" s="7">
        <f>SUM(D5:D8)</f>
        <v>1145</v>
      </c>
      <c r="E9" s="7">
        <f>SUM(E5:E8)</f>
        <v>515</v>
      </c>
      <c r="F9" s="7">
        <f>SUM(F5:F8)</f>
        <v>1660</v>
      </c>
      <c r="G9" s="7"/>
      <c r="H9" s="22">
        <f>AVERAGE(F5:F8)</f>
        <v>415</v>
      </c>
      <c r="I9" s="4">
        <f>AVERAGE(F5:F8)</f>
        <v>415</v>
      </c>
    </row>
    <row r="10" ht="12.75">
      <c r="I10" s="4">
        <f>AVERAGE(F5:F8)</f>
        <v>415</v>
      </c>
    </row>
    <row r="11" spans="2:9" ht="12.75">
      <c r="B11" s="1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6"/>
      <c r="H11" s="17" t="s">
        <v>5</v>
      </c>
      <c r="I11" s="4">
        <f>AVERAGE(F12:F15)</f>
        <v>414</v>
      </c>
    </row>
    <row r="12" spans="2:9" ht="12.75">
      <c r="B12" s="18" t="s">
        <v>93</v>
      </c>
      <c r="C12" s="19" t="s">
        <v>17</v>
      </c>
      <c r="D12" s="19">
        <v>302</v>
      </c>
      <c r="E12" s="19">
        <v>137</v>
      </c>
      <c r="F12" s="19">
        <f>D12+E12</f>
        <v>439</v>
      </c>
      <c r="G12" s="19"/>
      <c r="H12" s="20"/>
      <c r="I12" s="4">
        <f>AVERAGE(F12:F15)</f>
        <v>414</v>
      </c>
    </row>
    <row r="13" spans="2:9" ht="12.75">
      <c r="B13" s="8"/>
      <c r="C13" s="2" t="s">
        <v>57</v>
      </c>
      <c r="D13" s="1">
        <v>275</v>
      </c>
      <c r="E13" s="1">
        <v>132</v>
      </c>
      <c r="F13" s="1">
        <f>D13+E13</f>
        <v>407</v>
      </c>
      <c r="G13" s="1"/>
      <c r="H13" s="9"/>
      <c r="I13" s="4">
        <f>AVERAGE(F12:F15)</f>
        <v>414</v>
      </c>
    </row>
    <row r="14" spans="2:9" ht="12.75">
      <c r="B14" s="8"/>
      <c r="C14" s="2" t="s">
        <v>127</v>
      </c>
      <c r="D14" s="1">
        <v>292</v>
      </c>
      <c r="E14" s="1">
        <v>112</v>
      </c>
      <c r="F14" s="1">
        <f>D14+E14</f>
        <v>404</v>
      </c>
      <c r="G14" s="1"/>
      <c r="H14" s="9"/>
      <c r="I14" s="4">
        <f>AVERAGE(F12:F15)</f>
        <v>414</v>
      </c>
    </row>
    <row r="15" spans="2:9" ht="12.75">
      <c r="B15" s="10"/>
      <c r="C15" s="11" t="s">
        <v>128</v>
      </c>
      <c r="D15" s="11">
        <v>284</v>
      </c>
      <c r="E15" s="11">
        <v>122</v>
      </c>
      <c r="F15" s="12">
        <f>D15+E15</f>
        <v>406</v>
      </c>
      <c r="G15" s="12"/>
      <c r="H15" s="13"/>
      <c r="I15" s="4">
        <f>AVERAGE(F12:F15)</f>
        <v>414</v>
      </c>
    </row>
    <row r="16" spans="1:9" ht="13.5" thickBot="1">
      <c r="A16" s="3" t="s">
        <v>7</v>
      </c>
      <c r="B16" s="6"/>
      <c r="C16" s="7"/>
      <c r="D16" s="7">
        <f>SUM(D12:D15)</f>
        <v>1153</v>
      </c>
      <c r="E16" s="7">
        <f>SUM(E12:E15)</f>
        <v>503</v>
      </c>
      <c r="F16" s="7">
        <f>SUM(F12:F15)</f>
        <v>1656</v>
      </c>
      <c r="G16" s="7"/>
      <c r="H16" s="22">
        <f>AVERAGE(F12:F15)</f>
        <v>414</v>
      </c>
      <c r="I16" s="4">
        <f>AVERAGE(F12:F15)</f>
        <v>414</v>
      </c>
    </row>
    <row r="17" ht="12.75">
      <c r="I17" s="4">
        <f>AVERAGE(F12:F15)</f>
        <v>414</v>
      </c>
    </row>
    <row r="18" spans="2:9" ht="12.75">
      <c r="B18" s="14" t="s">
        <v>0</v>
      </c>
      <c r="C18" s="15" t="s">
        <v>1</v>
      </c>
      <c r="D18" s="15" t="s">
        <v>2</v>
      </c>
      <c r="E18" s="15" t="s">
        <v>3</v>
      </c>
      <c r="F18" s="15" t="s">
        <v>4</v>
      </c>
      <c r="G18" s="16"/>
      <c r="H18" s="17" t="s">
        <v>5</v>
      </c>
      <c r="I18" s="4">
        <f>AVERAGE(F19:F22)</f>
        <v>413.5</v>
      </c>
    </row>
    <row r="19" spans="2:9" ht="12.75">
      <c r="B19" s="18" t="s">
        <v>102</v>
      </c>
      <c r="C19" s="19" t="s">
        <v>58</v>
      </c>
      <c r="D19" s="19">
        <v>282</v>
      </c>
      <c r="E19" s="19">
        <v>132</v>
      </c>
      <c r="F19" s="19">
        <f>D19+E19</f>
        <v>414</v>
      </c>
      <c r="G19" s="19"/>
      <c r="H19" s="20"/>
      <c r="I19" s="4">
        <f>AVERAGE(F19:F22)</f>
        <v>413.5</v>
      </c>
    </row>
    <row r="20" spans="2:9" ht="12.75">
      <c r="B20" s="8"/>
      <c r="C20" s="1" t="s">
        <v>13</v>
      </c>
      <c r="D20" s="1">
        <v>272</v>
      </c>
      <c r="E20" s="1">
        <v>132</v>
      </c>
      <c r="F20" s="1">
        <f>D20+E20</f>
        <v>404</v>
      </c>
      <c r="G20" s="1"/>
      <c r="H20" s="9"/>
      <c r="I20" s="4">
        <f>AVERAGE(F19:F22)</f>
        <v>413.5</v>
      </c>
    </row>
    <row r="21" spans="2:9" ht="12.75">
      <c r="B21" s="8"/>
      <c r="C21" s="2" t="s">
        <v>143</v>
      </c>
      <c r="D21" s="1">
        <v>268</v>
      </c>
      <c r="E21" s="1">
        <v>143</v>
      </c>
      <c r="F21" s="1">
        <f>D21+E21</f>
        <v>411</v>
      </c>
      <c r="G21" s="1"/>
      <c r="H21" s="9"/>
      <c r="I21" s="4">
        <f>AVERAGE(F19:F22)</f>
        <v>413.5</v>
      </c>
    </row>
    <row r="22" spans="2:9" ht="12.75">
      <c r="B22" s="10"/>
      <c r="C22" s="11" t="s">
        <v>59</v>
      </c>
      <c r="D22" s="11">
        <v>280</v>
      </c>
      <c r="E22" s="11">
        <v>145</v>
      </c>
      <c r="F22" s="12">
        <f>D22+E22</f>
        <v>425</v>
      </c>
      <c r="G22" s="12"/>
      <c r="H22" s="13"/>
      <c r="I22" s="4">
        <f>AVERAGE(F19:F22)</f>
        <v>413.5</v>
      </c>
    </row>
    <row r="23" spans="1:9" ht="13.5" thickBot="1">
      <c r="A23" s="3" t="s">
        <v>8</v>
      </c>
      <c r="B23" s="6"/>
      <c r="C23" s="7"/>
      <c r="D23" s="7">
        <f>SUM(D19:D22)</f>
        <v>1102</v>
      </c>
      <c r="E23" s="7">
        <f>SUM(E19:E22)</f>
        <v>552</v>
      </c>
      <c r="F23" s="7">
        <f>SUM(F19:F22)</f>
        <v>1654</v>
      </c>
      <c r="G23" s="7"/>
      <c r="H23" s="22">
        <f>AVERAGE(F19:F22)</f>
        <v>413.5</v>
      </c>
      <c r="I23" s="4">
        <f>AVERAGE(F19:F22)</f>
        <v>413.5</v>
      </c>
    </row>
    <row r="24" ht="12.75">
      <c r="I24" s="4">
        <f>AVERAGE(F19:F22)</f>
        <v>413.5</v>
      </c>
    </row>
    <row r="25" spans="2:9" ht="12.75">
      <c r="B25" s="14" t="s">
        <v>0</v>
      </c>
      <c r="C25" s="15" t="s">
        <v>1</v>
      </c>
      <c r="D25" s="15" t="s">
        <v>2</v>
      </c>
      <c r="E25" s="15" t="s">
        <v>3</v>
      </c>
      <c r="F25" s="15" t="s">
        <v>4</v>
      </c>
      <c r="G25" s="16"/>
      <c r="H25" s="17" t="s">
        <v>5</v>
      </c>
      <c r="I25" s="4">
        <f>AVERAGE(F26:F29)</f>
        <v>409.75</v>
      </c>
    </row>
    <row r="26" spans="2:9" ht="12.75">
      <c r="B26" s="8" t="s">
        <v>108</v>
      </c>
      <c r="C26" s="1" t="s">
        <v>166</v>
      </c>
      <c r="D26" s="1">
        <v>289</v>
      </c>
      <c r="E26" s="1">
        <v>133</v>
      </c>
      <c r="F26" s="1">
        <f>D26+E26</f>
        <v>422</v>
      </c>
      <c r="G26" s="1"/>
      <c r="H26" s="9"/>
      <c r="I26" s="4">
        <f>AVERAGE(F26:F29)</f>
        <v>409.75</v>
      </c>
    </row>
    <row r="27" spans="2:9" ht="12.75">
      <c r="B27" s="8"/>
      <c r="C27" s="2" t="s">
        <v>35</v>
      </c>
      <c r="D27" s="1">
        <v>285</v>
      </c>
      <c r="E27" s="1">
        <v>153</v>
      </c>
      <c r="F27" s="1">
        <f>D27+E27</f>
        <v>438</v>
      </c>
      <c r="G27" s="1"/>
      <c r="H27" s="9"/>
      <c r="I27" s="4">
        <f>AVERAGE(F26:F29)</f>
        <v>409.75</v>
      </c>
    </row>
    <row r="28" spans="2:9" ht="12.75">
      <c r="B28" s="8"/>
      <c r="C28" s="2" t="s">
        <v>36</v>
      </c>
      <c r="D28" s="1">
        <v>293</v>
      </c>
      <c r="E28" s="1">
        <v>149</v>
      </c>
      <c r="F28" s="1">
        <f>D28+E28</f>
        <v>442</v>
      </c>
      <c r="G28" s="1"/>
      <c r="H28" s="9"/>
      <c r="I28" s="4">
        <f>AVERAGE(F26:F29)</f>
        <v>409.75</v>
      </c>
    </row>
    <row r="29" spans="2:9" ht="12.75">
      <c r="B29" s="10"/>
      <c r="C29" s="11" t="s">
        <v>55</v>
      </c>
      <c r="D29" s="11">
        <v>255</v>
      </c>
      <c r="E29" s="11">
        <v>82</v>
      </c>
      <c r="F29" s="12">
        <f>D29+E29</f>
        <v>337</v>
      </c>
      <c r="G29" s="12"/>
      <c r="H29" s="13"/>
      <c r="I29" s="4">
        <f>AVERAGE(F26:F29)</f>
        <v>409.75</v>
      </c>
    </row>
    <row r="30" spans="1:9" ht="13.5" thickBot="1">
      <c r="A30" s="3" t="s">
        <v>9</v>
      </c>
      <c r="B30" s="6"/>
      <c r="C30" s="7"/>
      <c r="D30" s="7">
        <f>SUM(D26:D29)</f>
        <v>1122</v>
      </c>
      <c r="E30" s="7">
        <f>SUM(E26:E29)</f>
        <v>517</v>
      </c>
      <c r="F30" s="7">
        <f>SUM(F26:F29)</f>
        <v>1639</v>
      </c>
      <c r="G30" s="7"/>
      <c r="H30" s="22">
        <f>AVERAGE(F26:F29)</f>
        <v>409.75</v>
      </c>
      <c r="I30" s="4">
        <f>AVERAGE(F26:F29)</f>
        <v>409.75</v>
      </c>
    </row>
    <row r="31" ht="12.75">
      <c r="I31" s="4">
        <f>AVERAGE(F26:F29)</f>
        <v>409.75</v>
      </c>
    </row>
    <row r="32" spans="2:9" ht="12.75">
      <c r="B32" s="14" t="s">
        <v>0</v>
      </c>
      <c r="C32" s="15" t="s">
        <v>1</v>
      </c>
      <c r="D32" s="15" t="s">
        <v>2</v>
      </c>
      <c r="E32" s="15" t="s">
        <v>3</v>
      </c>
      <c r="F32" s="15" t="s">
        <v>4</v>
      </c>
      <c r="G32" s="16"/>
      <c r="H32" s="17" t="s">
        <v>5</v>
      </c>
      <c r="I32" s="4">
        <f>AVERAGE(F33:F36)</f>
        <v>409.75</v>
      </c>
    </row>
    <row r="33" spans="2:9" ht="12.75">
      <c r="B33" s="18" t="s">
        <v>81</v>
      </c>
      <c r="C33" s="19" t="s">
        <v>63</v>
      </c>
      <c r="D33" s="19">
        <v>286</v>
      </c>
      <c r="E33" s="19">
        <v>124</v>
      </c>
      <c r="F33" s="19">
        <f>D33+E33</f>
        <v>410</v>
      </c>
      <c r="G33" s="19"/>
      <c r="H33" s="20"/>
      <c r="I33" s="4">
        <f>AVERAGE(F33:F36)</f>
        <v>409.75</v>
      </c>
    </row>
    <row r="34" spans="2:9" ht="12.75">
      <c r="B34" s="8"/>
      <c r="C34" s="2" t="s">
        <v>64</v>
      </c>
      <c r="D34" s="1">
        <v>280</v>
      </c>
      <c r="E34" s="1">
        <v>140</v>
      </c>
      <c r="F34" s="1">
        <f>D34+E34</f>
        <v>420</v>
      </c>
      <c r="G34" s="1"/>
      <c r="H34" s="9"/>
      <c r="I34" s="4">
        <f>AVERAGE(F33:F36)</f>
        <v>409.75</v>
      </c>
    </row>
    <row r="35" spans="2:9" ht="12.75">
      <c r="B35" s="8"/>
      <c r="C35" s="2" t="s">
        <v>30</v>
      </c>
      <c r="D35" s="1">
        <v>300</v>
      </c>
      <c r="E35" s="1">
        <v>117</v>
      </c>
      <c r="F35" s="1">
        <f>D35+E35</f>
        <v>417</v>
      </c>
      <c r="G35" s="1"/>
      <c r="H35" s="9"/>
      <c r="I35" s="4">
        <f>AVERAGE(F33:F36)</f>
        <v>409.75</v>
      </c>
    </row>
    <row r="36" spans="2:9" ht="12.75">
      <c r="B36" s="10"/>
      <c r="C36" s="12" t="s">
        <v>65</v>
      </c>
      <c r="D36" s="12">
        <v>283</v>
      </c>
      <c r="E36" s="12">
        <v>109</v>
      </c>
      <c r="F36" s="12">
        <f>D36+E36</f>
        <v>392</v>
      </c>
      <c r="G36" s="12"/>
      <c r="H36" s="13"/>
      <c r="I36" s="4">
        <f>AVERAGE(F33:F36)</f>
        <v>409.75</v>
      </c>
    </row>
    <row r="37" spans="1:9" ht="13.5" thickBot="1">
      <c r="A37" s="3" t="s">
        <v>10</v>
      </c>
      <c r="B37" s="6"/>
      <c r="C37" s="7"/>
      <c r="D37" s="7">
        <f>SUM(D33:D36)</f>
        <v>1149</v>
      </c>
      <c r="E37" s="7">
        <f>SUM(E33:E36)</f>
        <v>490</v>
      </c>
      <c r="F37" s="7">
        <f>SUM(F33:F36)</f>
        <v>1639</v>
      </c>
      <c r="G37" s="7"/>
      <c r="H37" s="22">
        <f>AVERAGE(F33:F36)</f>
        <v>409.75</v>
      </c>
      <c r="I37" s="4">
        <f>AVERAGE(F33:F36)</f>
        <v>409.75</v>
      </c>
    </row>
    <row r="38" ht="12.75">
      <c r="I38" s="4">
        <f>AVERAGE(F33:F36)</f>
        <v>409.75</v>
      </c>
    </row>
    <row r="39" spans="2:9" ht="12.75">
      <c r="B39" s="14" t="s">
        <v>0</v>
      </c>
      <c r="C39" s="15" t="s">
        <v>1</v>
      </c>
      <c r="D39" s="15" t="s">
        <v>2</v>
      </c>
      <c r="E39" s="15" t="s">
        <v>3</v>
      </c>
      <c r="F39" s="15" t="s">
        <v>4</v>
      </c>
      <c r="G39" s="16"/>
      <c r="H39" s="17" t="s">
        <v>5</v>
      </c>
      <c r="I39" s="4">
        <f>AVERAGE(F40:F43)</f>
        <v>408.25</v>
      </c>
    </row>
    <row r="40" spans="2:9" ht="12.75">
      <c r="B40" s="18" t="s">
        <v>37</v>
      </c>
      <c r="C40" s="19" t="s">
        <v>14</v>
      </c>
      <c r="D40" s="19">
        <v>289</v>
      </c>
      <c r="E40" s="19">
        <v>113</v>
      </c>
      <c r="F40" s="19">
        <f>D40+E40</f>
        <v>402</v>
      </c>
      <c r="G40" s="19"/>
      <c r="H40" s="20"/>
      <c r="I40" s="4">
        <f>AVERAGE(F40:F43)</f>
        <v>408.25</v>
      </c>
    </row>
    <row r="41" spans="2:9" ht="12.75">
      <c r="B41" s="8"/>
      <c r="C41" s="2" t="s">
        <v>16</v>
      </c>
      <c r="D41" s="1">
        <v>289</v>
      </c>
      <c r="E41" s="1">
        <v>116</v>
      </c>
      <c r="F41" s="1">
        <f>D41+E41</f>
        <v>405</v>
      </c>
      <c r="G41" s="1"/>
      <c r="H41" s="9"/>
      <c r="I41" s="4">
        <f>AVERAGE(F40:F43)</f>
        <v>408.25</v>
      </c>
    </row>
    <row r="42" spans="2:9" ht="12.75">
      <c r="B42" s="8"/>
      <c r="C42" s="2" t="s">
        <v>15</v>
      </c>
      <c r="D42" s="1">
        <v>292</v>
      </c>
      <c r="E42" s="1">
        <v>138</v>
      </c>
      <c r="F42" s="1">
        <f>D42+E42</f>
        <v>430</v>
      </c>
      <c r="G42" s="1"/>
      <c r="H42" s="9"/>
      <c r="I42" s="4">
        <f>AVERAGE(F40:F43)</f>
        <v>408.25</v>
      </c>
    </row>
    <row r="43" spans="2:9" ht="12.75">
      <c r="B43" s="10"/>
      <c r="C43" s="11" t="s">
        <v>110</v>
      </c>
      <c r="D43" s="11">
        <v>282</v>
      </c>
      <c r="E43" s="11">
        <v>114</v>
      </c>
      <c r="F43" s="12">
        <f>D43+E43</f>
        <v>396</v>
      </c>
      <c r="G43" s="12"/>
      <c r="H43" s="13"/>
      <c r="I43" s="4">
        <f>AVERAGE(F40:F43)</f>
        <v>408.25</v>
      </c>
    </row>
    <row r="44" spans="1:9" ht="13.5" thickBot="1">
      <c r="A44" s="3" t="s">
        <v>11</v>
      </c>
      <c r="B44" s="6"/>
      <c r="C44" s="7"/>
      <c r="D44" s="7">
        <f>SUM(D40:D43)</f>
        <v>1152</v>
      </c>
      <c r="E44" s="7">
        <f>SUM(E40:E43)</f>
        <v>481</v>
      </c>
      <c r="F44" s="7">
        <f>SUM(F40:F43)</f>
        <v>1633</v>
      </c>
      <c r="G44" s="7"/>
      <c r="H44" s="22">
        <f>AVERAGE(F40:F43)</f>
        <v>408.25</v>
      </c>
      <c r="I44" s="4">
        <f>AVERAGE(F40:F43)</f>
        <v>408.25</v>
      </c>
    </row>
    <row r="45" spans="1:9" ht="12.75">
      <c r="A45" s="3"/>
      <c r="I45" s="4">
        <f>AVERAGE(F40:F43)</f>
        <v>408.25</v>
      </c>
    </row>
    <row r="46" spans="1:9" ht="12.75">
      <c r="A46" s="3"/>
      <c r="B46" s="14" t="s">
        <v>0</v>
      </c>
      <c r="C46" s="15" t="s">
        <v>1</v>
      </c>
      <c r="D46" s="15" t="s">
        <v>2</v>
      </c>
      <c r="E46" s="15" t="s">
        <v>3</v>
      </c>
      <c r="F46" s="15" t="s">
        <v>4</v>
      </c>
      <c r="G46" s="16"/>
      <c r="H46" s="17" t="s">
        <v>5</v>
      </c>
      <c r="I46" s="4">
        <f>AVERAGE(F47:F50)</f>
        <v>405</v>
      </c>
    </row>
    <row r="47" spans="1:9" ht="12.75">
      <c r="A47" s="3"/>
      <c r="B47" s="18" t="s">
        <v>99</v>
      </c>
      <c r="C47" s="21" t="s">
        <v>19</v>
      </c>
      <c r="D47" s="19">
        <v>283</v>
      </c>
      <c r="E47" s="19">
        <v>137</v>
      </c>
      <c r="F47" s="19">
        <f>D47+E47</f>
        <v>420</v>
      </c>
      <c r="G47" s="19"/>
      <c r="H47" s="20"/>
      <c r="I47" s="4">
        <f>AVERAGE(F47:F50)</f>
        <v>405</v>
      </c>
    </row>
    <row r="48" spans="1:9" ht="12.75">
      <c r="A48" s="3"/>
      <c r="B48" s="8"/>
      <c r="C48" s="2" t="s">
        <v>18</v>
      </c>
      <c r="D48" s="1">
        <v>286</v>
      </c>
      <c r="E48" s="1">
        <v>121</v>
      </c>
      <c r="F48" s="1">
        <f>D48+E48</f>
        <v>407</v>
      </c>
      <c r="G48" s="1"/>
      <c r="H48" s="9"/>
      <c r="I48" s="4">
        <f>AVERAGE(F47:F50)</f>
        <v>405</v>
      </c>
    </row>
    <row r="49" spans="1:9" ht="12.75">
      <c r="A49" s="3"/>
      <c r="B49" s="8"/>
      <c r="C49" s="2" t="s">
        <v>20</v>
      </c>
      <c r="D49" s="1">
        <v>286</v>
      </c>
      <c r="E49" s="1">
        <v>131</v>
      </c>
      <c r="F49" s="1">
        <f>D49+E49</f>
        <v>417</v>
      </c>
      <c r="G49" s="1"/>
      <c r="H49" s="9"/>
      <c r="I49" s="4">
        <f>AVERAGE(F47:F50)</f>
        <v>405</v>
      </c>
    </row>
    <row r="50" spans="1:9" ht="12.75">
      <c r="A50" s="3"/>
      <c r="B50" s="10"/>
      <c r="C50" s="11" t="s">
        <v>123</v>
      </c>
      <c r="D50" s="11">
        <v>275</v>
      </c>
      <c r="E50" s="11">
        <v>101</v>
      </c>
      <c r="F50" s="12">
        <f>D50+E50</f>
        <v>376</v>
      </c>
      <c r="G50" s="12"/>
      <c r="H50" s="13"/>
      <c r="I50" s="4">
        <f>AVERAGE(F47:F50)</f>
        <v>405</v>
      </c>
    </row>
    <row r="51" spans="1:9" ht="13.5" thickBot="1">
      <c r="A51" s="3" t="s">
        <v>51</v>
      </c>
      <c r="B51" s="6"/>
      <c r="C51" s="7"/>
      <c r="D51" s="7">
        <f>SUM(D47:D50)</f>
        <v>1130</v>
      </c>
      <c r="E51" s="7">
        <f>SUM(E47:E50)</f>
        <v>490</v>
      </c>
      <c r="F51" s="7">
        <f>SUM(F47:F50)</f>
        <v>1620</v>
      </c>
      <c r="G51" s="7"/>
      <c r="H51" s="22">
        <f>AVERAGE(F47:F50)</f>
        <v>405</v>
      </c>
      <c r="I51" s="4">
        <f>AVERAGE(F47:F50)</f>
        <v>405</v>
      </c>
    </row>
    <row r="52" ht="12.75">
      <c r="I52" s="4">
        <f>AVERAGE(F47:F50)</f>
        <v>405</v>
      </c>
    </row>
    <row r="53" spans="2:9" ht="12.75">
      <c r="B53" s="14" t="s">
        <v>0</v>
      </c>
      <c r="C53" s="15" t="s">
        <v>1</v>
      </c>
      <c r="D53" s="15" t="s">
        <v>2</v>
      </c>
      <c r="E53" s="15" t="s">
        <v>3</v>
      </c>
      <c r="F53" s="15" t="s">
        <v>4</v>
      </c>
      <c r="G53" s="16"/>
      <c r="H53" s="17" t="s">
        <v>5</v>
      </c>
      <c r="I53" s="4">
        <f>AVERAGE(F54:F57)</f>
        <v>404.75</v>
      </c>
    </row>
    <row r="54" spans="2:9" ht="12.75">
      <c r="B54" s="18" t="s">
        <v>89</v>
      </c>
      <c r="C54" s="19" t="s">
        <v>41</v>
      </c>
      <c r="D54" s="19">
        <v>257</v>
      </c>
      <c r="E54" s="19">
        <v>111</v>
      </c>
      <c r="F54" s="19">
        <f>D54+E54</f>
        <v>368</v>
      </c>
      <c r="G54" s="19"/>
      <c r="H54" s="20"/>
      <c r="I54" s="4">
        <f>AVERAGE(F54:F57)</f>
        <v>404.75</v>
      </c>
    </row>
    <row r="55" spans="2:9" ht="12.75">
      <c r="B55" s="8"/>
      <c r="C55" s="2" t="s">
        <v>54</v>
      </c>
      <c r="D55" s="1">
        <v>277</v>
      </c>
      <c r="E55" s="1">
        <v>115</v>
      </c>
      <c r="F55" s="1">
        <f>D55+E55</f>
        <v>392</v>
      </c>
      <c r="G55" s="1"/>
      <c r="H55" s="9"/>
      <c r="I55" s="4">
        <f>AVERAGE(F54:F57)</f>
        <v>404.75</v>
      </c>
    </row>
    <row r="56" spans="2:9" ht="12.75">
      <c r="B56" s="8"/>
      <c r="C56" s="2" t="s">
        <v>125</v>
      </c>
      <c r="D56" s="1">
        <v>273</v>
      </c>
      <c r="E56" s="1">
        <v>126</v>
      </c>
      <c r="F56" s="1">
        <f>D56+E56</f>
        <v>399</v>
      </c>
      <c r="G56" s="1"/>
      <c r="H56" s="9"/>
      <c r="I56" s="4">
        <f>AVERAGE(F54:F57)</f>
        <v>404.75</v>
      </c>
    </row>
    <row r="57" spans="2:9" ht="12.75">
      <c r="B57" s="10"/>
      <c r="C57" s="12" t="s">
        <v>126</v>
      </c>
      <c r="D57" s="12">
        <v>310</v>
      </c>
      <c r="E57" s="12">
        <v>150</v>
      </c>
      <c r="F57" s="12">
        <f>D57+E57</f>
        <v>460</v>
      </c>
      <c r="G57" s="12"/>
      <c r="H57" s="13"/>
      <c r="I57" s="4">
        <f>AVERAGE(F54:F57)</f>
        <v>404.75</v>
      </c>
    </row>
    <row r="58" spans="1:9" ht="13.5" thickBot="1">
      <c r="A58" s="3" t="s">
        <v>21</v>
      </c>
      <c r="B58" s="6"/>
      <c r="C58" s="7"/>
      <c r="D58" s="7">
        <f>SUM(D54:D57)</f>
        <v>1117</v>
      </c>
      <c r="E58" s="7">
        <f>SUM(E54:E57)</f>
        <v>502</v>
      </c>
      <c r="F58" s="7">
        <f>SUM(F54:F57)</f>
        <v>1619</v>
      </c>
      <c r="G58" s="7"/>
      <c r="H58" s="22">
        <f>AVERAGE(F54:F57)</f>
        <v>404.75</v>
      </c>
      <c r="I58" s="4">
        <f>AVERAGE(F54:F57)</f>
        <v>404.75</v>
      </c>
    </row>
    <row r="59" ht="12.75">
      <c r="I59" s="4">
        <f>AVERAGE(F54:F57)</f>
        <v>404.75</v>
      </c>
    </row>
    <row r="60" spans="2:9" ht="12.75">
      <c r="B60" s="14" t="s">
        <v>0</v>
      </c>
      <c r="C60" s="15" t="s">
        <v>1</v>
      </c>
      <c r="D60" s="15" t="s">
        <v>2</v>
      </c>
      <c r="E60" s="15" t="s">
        <v>3</v>
      </c>
      <c r="F60" s="15" t="s">
        <v>4</v>
      </c>
      <c r="G60" s="16"/>
      <c r="H60" s="17" t="s">
        <v>5</v>
      </c>
      <c r="I60" s="4">
        <f>AVERAGE(F61:F64)</f>
        <v>403.25</v>
      </c>
    </row>
    <row r="61" spans="2:9" ht="12.75">
      <c r="B61" s="18" t="s">
        <v>48</v>
      </c>
      <c r="C61" s="19" t="s">
        <v>140</v>
      </c>
      <c r="D61" s="19">
        <v>271</v>
      </c>
      <c r="E61" s="19">
        <v>106</v>
      </c>
      <c r="F61" s="19">
        <f>D61+E61</f>
        <v>377</v>
      </c>
      <c r="G61" s="19"/>
      <c r="H61" s="20"/>
      <c r="I61" s="4">
        <f>AVERAGE(F61:F64)</f>
        <v>403.25</v>
      </c>
    </row>
    <row r="62" spans="2:9" ht="12.75">
      <c r="B62" s="8"/>
      <c r="C62" s="2" t="s">
        <v>141</v>
      </c>
      <c r="D62" s="1">
        <v>259</v>
      </c>
      <c r="E62" s="1">
        <v>135</v>
      </c>
      <c r="F62" s="1">
        <f>D62+E62</f>
        <v>394</v>
      </c>
      <c r="G62" s="1"/>
      <c r="H62" s="9"/>
      <c r="I62" s="4">
        <f>AVERAGE(F61:F64)</f>
        <v>403.25</v>
      </c>
    </row>
    <row r="63" spans="2:9" ht="12.75">
      <c r="B63" s="8"/>
      <c r="C63" s="2" t="s">
        <v>142</v>
      </c>
      <c r="D63" s="1">
        <v>264</v>
      </c>
      <c r="E63" s="1">
        <v>130</v>
      </c>
      <c r="F63" s="1">
        <f>D63+E63</f>
        <v>394</v>
      </c>
      <c r="G63" s="1"/>
      <c r="H63" s="9"/>
      <c r="I63" s="4">
        <f>AVERAGE(F61:F64)</f>
        <v>403.25</v>
      </c>
    </row>
    <row r="64" spans="2:9" ht="12.75">
      <c r="B64" s="10"/>
      <c r="C64" s="12" t="s">
        <v>78</v>
      </c>
      <c r="D64" s="12">
        <v>310</v>
      </c>
      <c r="E64" s="12">
        <v>138</v>
      </c>
      <c r="F64" s="12">
        <f>D64+E64</f>
        <v>448</v>
      </c>
      <c r="G64" s="12"/>
      <c r="H64" s="13"/>
      <c r="I64" s="4">
        <f>AVERAGE(F61:F64)</f>
        <v>403.25</v>
      </c>
    </row>
    <row r="65" spans="1:9" ht="13.5" thickBot="1">
      <c r="A65" s="3" t="s">
        <v>22</v>
      </c>
      <c r="B65" s="6"/>
      <c r="C65" s="7"/>
      <c r="D65" s="7">
        <f>SUM(D61:D64)</f>
        <v>1104</v>
      </c>
      <c r="E65" s="7">
        <f>SUM(E61:E64)</f>
        <v>509</v>
      </c>
      <c r="F65" s="7">
        <f>SUM(F61:F64)</f>
        <v>1613</v>
      </c>
      <c r="G65" s="7"/>
      <c r="H65" s="22">
        <f>AVERAGE(F61:F64)</f>
        <v>403.25</v>
      </c>
      <c r="I65" s="4">
        <f>AVERAGE(F61:F64)</f>
        <v>403.25</v>
      </c>
    </row>
    <row r="66" ht="12.75">
      <c r="I66" s="4">
        <f>AVERAGE(F61:F64)</f>
        <v>403.25</v>
      </c>
    </row>
    <row r="67" spans="2:9" ht="12.75">
      <c r="B67" s="14" t="s">
        <v>0</v>
      </c>
      <c r="C67" s="15" t="s">
        <v>1</v>
      </c>
      <c r="D67" s="15" t="s">
        <v>2</v>
      </c>
      <c r="E67" s="15" t="s">
        <v>3</v>
      </c>
      <c r="F67" s="15" t="s">
        <v>4</v>
      </c>
      <c r="G67" s="16"/>
      <c r="H67" s="17" t="s">
        <v>5</v>
      </c>
      <c r="I67" s="4">
        <f>AVERAGE(F68:F71)</f>
        <v>388</v>
      </c>
    </row>
    <row r="68" spans="2:9" ht="12.75">
      <c r="B68" s="18" t="s">
        <v>88</v>
      </c>
      <c r="C68" s="19" t="s">
        <v>111</v>
      </c>
      <c r="D68" s="19">
        <v>271</v>
      </c>
      <c r="E68" s="19">
        <v>131</v>
      </c>
      <c r="F68" s="19">
        <f>D68+E68</f>
        <v>402</v>
      </c>
      <c r="G68" s="19"/>
      <c r="H68" s="20"/>
      <c r="I68" s="4">
        <f>AVERAGE(F68:F71)</f>
        <v>388</v>
      </c>
    </row>
    <row r="69" spans="2:9" ht="12.75">
      <c r="B69" s="8"/>
      <c r="C69" s="2" t="s">
        <v>53</v>
      </c>
      <c r="D69" s="1">
        <v>271</v>
      </c>
      <c r="E69" s="1">
        <v>94</v>
      </c>
      <c r="F69" s="1">
        <f>D69+E69</f>
        <v>365</v>
      </c>
      <c r="G69" s="1"/>
      <c r="H69" s="9"/>
      <c r="I69" s="4">
        <f>AVERAGE(F68:F71)</f>
        <v>388</v>
      </c>
    </row>
    <row r="70" spans="2:9" ht="12.75">
      <c r="B70" s="8"/>
      <c r="C70" s="2" t="s">
        <v>42</v>
      </c>
      <c r="D70" s="1">
        <v>268</v>
      </c>
      <c r="E70" s="1">
        <v>116</v>
      </c>
      <c r="F70" s="1">
        <f>D70+E70</f>
        <v>384</v>
      </c>
      <c r="G70" s="1"/>
      <c r="H70" s="9"/>
      <c r="I70" s="4">
        <f>AVERAGE(F68:F71)</f>
        <v>388</v>
      </c>
    </row>
    <row r="71" spans="2:9" ht="12.75">
      <c r="B71" s="10"/>
      <c r="C71" s="12" t="s">
        <v>116</v>
      </c>
      <c r="D71" s="12">
        <v>278</v>
      </c>
      <c r="E71" s="12">
        <v>123</v>
      </c>
      <c r="F71" s="12">
        <f>D71+E71</f>
        <v>401</v>
      </c>
      <c r="G71" s="12"/>
      <c r="H71" s="13"/>
      <c r="I71" s="4">
        <f>AVERAGE(F68:F71)</f>
        <v>388</v>
      </c>
    </row>
    <row r="72" spans="1:9" ht="13.5" thickBot="1">
      <c r="A72" s="3" t="s">
        <v>23</v>
      </c>
      <c r="B72" s="6"/>
      <c r="C72" s="7"/>
      <c r="D72" s="7">
        <f>SUM(D68:D71)</f>
        <v>1088</v>
      </c>
      <c r="E72" s="7">
        <f>SUM(E68:E71)</f>
        <v>464</v>
      </c>
      <c r="F72" s="7">
        <f>SUM(F68:F71)</f>
        <v>1552</v>
      </c>
      <c r="G72" s="7"/>
      <c r="H72" s="22">
        <f>AVERAGE(F68:F71)</f>
        <v>388</v>
      </c>
      <c r="I72" s="4">
        <f>AVERAGE(F68:F71)</f>
        <v>388</v>
      </c>
    </row>
    <row r="73" ht="12.75">
      <c r="I73" s="4">
        <f>AVERAGE(F68:F71)</f>
        <v>388</v>
      </c>
    </row>
    <row r="74" spans="2:9" ht="12.75">
      <c r="B74" s="14" t="s">
        <v>0</v>
      </c>
      <c r="C74" s="15" t="s">
        <v>1</v>
      </c>
      <c r="D74" s="15" t="s">
        <v>2</v>
      </c>
      <c r="E74" s="15" t="s">
        <v>3</v>
      </c>
      <c r="F74" s="15" t="s">
        <v>4</v>
      </c>
      <c r="G74" s="16"/>
      <c r="H74" s="17" t="s">
        <v>5</v>
      </c>
      <c r="I74" s="4">
        <f>AVERAGE(F75:F78)</f>
        <v>387.75</v>
      </c>
    </row>
    <row r="75" spans="2:9" ht="12.75">
      <c r="B75" s="18" t="s">
        <v>103</v>
      </c>
      <c r="C75" s="19" t="s">
        <v>150</v>
      </c>
      <c r="D75" s="19">
        <v>275</v>
      </c>
      <c r="E75" s="19">
        <v>113</v>
      </c>
      <c r="F75" s="19">
        <f>D75+E75</f>
        <v>388</v>
      </c>
      <c r="G75" s="19"/>
      <c r="H75" s="20"/>
      <c r="I75" s="4">
        <f>AVERAGE(F75:F78)</f>
        <v>387.75</v>
      </c>
    </row>
    <row r="76" spans="2:9" ht="12.75">
      <c r="B76" s="8"/>
      <c r="C76" s="2" t="s">
        <v>151</v>
      </c>
      <c r="D76" s="1">
        <v>294</v>
      </c>
      <c r="E76" s="1">
        <v>121</v>
      </c>
      <c r="F76" s="1">
        <f>D76+E76</f>
        <v>415</v>
      </c>
      <c r="G76" s="1"/>
      <c r="H76" s="9"/>
      <c r="I76" s="4">
        <f>AVERAGE(F75:F78)</f>
        <v>387.75</v>
      </c>
    </row>
    <row r="77" spans="2:9" ht="12.75">
      <c r="B77" s="8"/>
      <c r="C77" s="2" t="s">
        <v>152</v>
      </c>
      <c r="D77" s="1">
        <v>279</v>
      </c>
      <c r="E77" s="1">
        <v>121</v>
      </c>
      <c r="F77" s="1">
        <f>D77+E77</f>
        <v>400</v>
      </c>
      <c r="G77" s="1"/>
      <c r="H77" s="9"/>
      <c r="I77" s="4">
        <f>AVERAGE(F75:F78)</f>
        <v>387.75</v>
      </c>
    </row>
    <row r="78" spans="2:9" ht="12.75">
      <c r="B78" s="10"/>
      <c r="C78" s="12" t="s">
        <v>153</v>
      </c>
      <c r="D78" s="12">
        <v>244</v>
      </c>
      <c r="E78" s="12">
        <v>104</v>
      </c>
      <c r="F78" s="12">
        <f>D78+E78</f>
        <v>348</v>
      </c>
      <c r="G78" s="12"/>
      <c r="H78" s="13"/>
      <c r="I78" s="4">
        <f>AVERAGE(F75:F78)</f>
        <v>387.75</v>
      </c>
    </row>
    <row r="79" spans="1:9" ht="13.5" thickBot="1">
      <c r="A79" s="3" t="s">
        <v>24</v>
      </c>
      <c r="B79" s="6"/>
      <c r="C79" s="7"/>
      <c r="D79" s="7">
        <f>SUM(D75:D78)</f>
        <v>1092</v>
      </c>
      <c r="E79" s="7">
        <f>SUM(E75:E78)</f>
        <v>459</v>
      </c>
      <c r="F79" s="7">
        <f>SUM(F75:F78)</f>
        <v>1551</v>
      </c>
      <c r="G79" s="7"/>
      <c r="H79" s="22">
        <f>AVERAGE(F75:F78)</f>
        <v>387.75</v>
      </c>
      <c r="I79" s="4">
        <f>AVERAGE(F75:F78)</f>
        <v>387.75</v>
      </c>
    </row>
    <row r="80" ht="12.75">
      <c r="I80" s="4">
        <f>AVERAGE(F75:F78)</f>
        <v>387.75</v>
      </c>
    </row>
    <row r="81" spans="2:9" ht="12.75">
      <c r="B81" s="14" t="s">
        <v>0</v>
      </c>
      <c r="C81" s="15" t="s">
        <v>1</v>
      </c>
      <c r="D81" s="15" t="s">
        <v>2</v>
      </c>
      <c r="E81" s="15" t="s">
        <v>3</v>
      </c>
      <c r="F81" s="15" t="s">
        <v>4</v>
      </c>
      <c r="G81" s="16"/>
      <c r="H81" s="17" t="s">
        <v>5</v>
      </c>
      <c r="I81" s="4">
        <f>AVERAGE(F82:F85)</f>
        <v>387.75</v>
      </c>
    </row>
    <row r="82" spans="2:9" ht="12.75">
      <c r="B82" s="18" t="s">
        <v>45</v>
      </c>
      <c r="C82" s="19" t="s">
        <v>132</v>
      </c>
      <c r="D82" s="19">
        <v>287</v>
      </c>
      <c r="E82" s="19">
        <v>98</v>
      </c>
      <c r="F82" s="19">
        <f>D82+E82</f>
        <v>385</v>
      </c>
      <c r="G82" s="19"/>
      <c r="H82" s="20"/>
      <c r="I82" s="4">
        <f>AVERAGE(F82:F85)</f>
        <v>387.75</v>
      </c>
    </row>
    <row r="83" spans="2:9" ht="12.75">
      <c r="B83" s="8"/>
      <c r="C83" s="1" t="s">
        <v>133</v>
      </c>
      <c r="D83" s="1">
        <v>258</v>
      </c>
      <c r="E83" s="1">
        <v>144</v>
      </c>
      <c r="F83" s="1">
        <f>D83+E83</f>
        <v>402</v>
      </c>
      <c r="G83" s="1"/>
      <c r="H83" s="9"/>
      <c r="I83" s="4">
        <f>AVERAGE(F82:F85)</f>
        <v>387.75</v>
      </c>
    </row>
    <row r="84" spans="2:9" ht="12.75">
      <c r="B84" s="8"/>
      <c r="C84" s="2" t="s">
        <v>43</v>
      </c>
      <c r="D84" s="1">
        <v>270</v>
      </c>
      <c r="E84" s="1">
        <v>105</v>
      </c>
      <c r="F84" s="1">
        <f>D84+E84</f>
        <v>375</v>
      </c>
      <c r="G84" s="1"/>
      <c r="H84" s="9"/>
      <c r="I84" s="4">
        <f>AVERAGE(F82:F85)</f>
        <v>387.75</v>
      </c>
    </row>
    <row r="85" spans="2:9" ht="12.75">
      <c r="B85" s="10"/>
      <c r="C85" s="11" t="s">
        <v>56</v>
      </c>
      <c r="D85" s="11">
        <v>282</v>
      </c>
      <c r="E85" s="11">
        <v>107</v>
      </c>
      <c r="F85" s="12">
        <f>D85+E85</f>
        <v>389</v>
      </c>
      <c r="G85" s="12"/>
      <c r="H85" s="13"/>
      <c r="I85" s="4">
        <f>AVERAGE(F82:F85)</f>
        <v>387.75</v>
      </c>
    </row>
    <row r="86" spans="1:9" ht="13.5" thickBot="1">
      <c r="A86" s="3" t="s">
        <v>25</v>
      </c>
      <c r="B86" s="6"/>
      <c r="C86" s="7"/>
      <c r="D86" s="7">
        <f>SUM(D82:D85)</f>
        <v>1097</v>
      </c>
      <c r="E86" s="7">
        <f>SUM(E82:E85)</f>
        <v>454</v>
      </c>
      <c r="F86" s="7">
        <f>SUM(F82:F85)</f>
        <v>1551</v>
      </c>
      <c r="G86" s="7"/>
      <c r="H86" s="22">
        <f>AVERAGE(F82:F85)</f>
        <v>387.75</v>
      </c>
      <c r="I86" s="4">
        <f>AVERAGE(F82:F85)</f>
        <v>387.75</v>
      </c>
    </row>
    <row r="87" ht="12.75">
      <c r="I87" s="4">
        <f>AVERAGE(F82:F85)</f>
        <v>387.75</v>
      </c>
    </row>
    <row r="88" spans="2:9" ht="12.75">
      <c r="B88" s="14" t="s">
        <v>0</v>
      </c>
      <c r="C88" s="15" t="s">
        <v>1</v>
      </c>
      <c r="D88" s="15" t="s">
        <v>2</v>
      </c>
      <c r="E88" s="15" t="s">
        <v>3</v>
      </c>
      <c r="F88" s="15" t="s">
        <v>4</v>
      </c>
      <c r="G88" s="16"/>
      <c r="H88" s="17" t="s">
        <v>5</v>
      </c>
      <c r="I88" s="4">
        <f>AVERAGE(F89:F92)</f>
        <v>385</v>
      </c>
    </row>
    <row r="89" spans="2:9" ht="12.75">
      <c r="B89" s="18" t="s">
        <v>109</v>
      </c>
      <c r="C89" s="19" t="s">
        <v>169</v>
      </c>
      <c r="D89" s="19">
        <v>278</v>
      </c>
      <c r="E89" s="19">
        <v>113</v>
      </c>
      <c r="F89" s="19">
        <f>D89+E89</f>
        <v>391</v>
      </c>
      <c r="G89" s="19"/>
      <c r="H89" s="20"/>
      <c r="I89" s="4">
        <f>AVERAGE(F89:F92)</f>
        <v>385</v>
      </c>
    </row>
    <row r="90" spans="2:9" ht="12.75">
      <c r="B90" s="8"/>
      <c r="C90" s="2" t="s">
        <v>159</v>
      </c>
      <c r="D90" s="1">
        <v>268</v>
      </c>
      <c r="E90" s="1">
        <v>130</v>
      </c>
      <c r="F90" s="1">
        <f>D90+E90</f>
        <v>398</v>
      </c>
      <c r="G90" s="1"/>
      <c r="H90" s="9"/>
      <c r="I90" s="4">
        <f>AVERAGE(F89:F92)</f>
        <v>385</v>
      </c>
    </row>
    <row r="91" spans="2:9" ht="12.75">
      <c r="B91" s="8"/>
      <c r="C91" s="2" t="s">
        <v>160</v>
      </c>
      <c r="D91" s="1">
        <v>259</v>
      </c>
      <c r="E91" s="1">
        <v>98</v>
      </c>
      <c r="F91" s="1">
        <f>D91+E91</f>
        <v>357</v>
      </c>
      <c r="G91" s="1"/>
      <c r="H91" s="9"/>
      <c r="I91" s="4">
        <f>AVERAGE(F89:F92)</f>
        <v>385</v>
      </c>
    </row>
    <row r="92" spans="2:9" ht="12.75">
      <c r="B92" s="10"/>
      <c r="C92" s="11" t="s">
        <v>174</v>
      </c>
      <c r="D92" s="11">
        <v>271</v>
      </c>
      <c r="E92" s="11">
        <v>123</v>
      </c>
      <c r="F92" s="12">
        <f>D92+E92</f>
        <v>394</v>
      </c>
      <c r="G92" s="12"/>
      <c r="H92" s="13"/>
      <c r="I92" s="4">
        <f>AVERAGE(F89:F92)</f>
        <v>385</v>
      </c>
    </row>
    <row r="93" spans="1:9" ht="13.5" thickBot="1">
      <c r="A93" s="3" t="s">
        <v>26</v>
      </c>
      <c r="B93" s="6"/>
      <c r="C93" s="7"/>
      <c r="D93" s="7">
        <f>SUM(D89:D92)</f>
        <v>1076</v>
      </c>
      <c r="E93" s="7">
        <f>SUM(E89:E92)</f>
        <v>464</v>
      </c>
      <c r="F93" s="7">
        <f>SUM(F89:F92)</f>
        <v>1540</v>
      </c>
      <c r="G93" s="7"/>
      <c r="H93" s="22">
        <f>AVERAGE(F89:F92)</f>
        <v>385</v>
      </c>
      <c r="I93" s="4">
        <f>AVERAGE(F89:F92)</f>
        <v>385</v>
      </c>
    </row>
    <row r="94" ht="12.75">
      <c r="I94" s="4">
        <f>AVERAGE(F89:F92)</f>
        <v>385</v>
      </c>
    </row>
    <row r="95" spans="2:9" ht="12.75">
      <c r="B95" s="14" t="s">
        <v>0</v>
      </c>
      <c r="C95" s="15" t="s">
        <v>1</v>
      </c>
      <c r="D95" s="15" t="s">
        <v>2</v>
      </c>
      <c r="E95" s="15" t="s">
        <v>3</v>
      </c>
      <c r="F95" s="15" t="s">
        <v>4</v>
      </c>
      <c r="G95" s="16"/>
      <c r="H95" s="17" t="s">
        <v>5</v>
      </c>
      <c r="I95" s="4">
        <f>AVERAGE(F96:F99)</f>
        <v>383.75</v>
      </c>
    </row>
    <row r="96" spans="2:9" ht="12.75">
      <c r="B96" s="18" t="s">
        <v>83</v>
      </c>
      <c r="C96" s="19" t="s">
        <v>173</v>
      </c>
      <c r="D96" s="19">
        <v>291</v>
      </c>
      <c r="E96" s="19">
        <v>107</v>
      </c>
      <c r="F96" s="19">
        <f>D96+E96</f>
        <v>398</v>
      </c>
      <c r="G96" s="19"/>
      <c r="H96" s="20"/>
      <c r="I96" s="4">
        <f>AVERAGE(F96:F99)</f>
        <v>383.75</v>
      </c>
    </row>
    <row r="97" spans="2:9" ht="12.75">
      <c r="B97" s="8"/>
      <c r="C97" s="2" t="s">
        <v>172</v>
      </c>
      <c r="D97" s="1">
        <v>255</v>
      </c>
      <c r="E97" s="1">
        <v>97</v>
      </c>
      <c r="F97" s="1">
        <f>D97+E97</f>
        <v>352</v>
      </c>
      <c r="G97" s="1"/>
      <c r="H97" s="9"/>
      <c r="I97" s="4">
        <f>AVERAGE(F96:F99)</f>
        <v>383.75</v>
      </c>
    </row>
    <row r="98" spans="2:9" ht="12.75">
      <c r="B98" s="8"/>
      <c r="C98" s="2" t="s">
        <v>170</v>
      </c>
      <c r="D98" s="1">
        <v>282</v>
      </c>
      <c r="E98" s="1">
        <v>104</v>
      </c>
      <c r="F98" s="1">
        <f>D98+E98</f>
        <v>386</v>
      </c>
      <c r="G98" s="1"/>
      <c r="H98" s="9"/>
      <c r="I98" s="4">
        <f>AVERAGE(F96:F99)</f>
        <v>383.75</v>
      </c>
    </row>
    <row r="99" spans="2:9" ht="12.75">
      <c r="B99" s="10"/>
      <c r="C99" s="11" t="s">
        <v>171</v>
      </c>
      <c r="D99" s="11">
        <v>274</v>
      </c>
      <c r="E99" s="11">
        <v>125</v>
      </c>
      <c r="F99" s="12">
        <f>D99+E99</f>
        <v>399</v>
      </c>
      <c r="G99" s="12"/>
      <c r="H99" s="13"/>
      <c r="I99" s="4">
        <f>AVERAGE(F96:F99)</f>
        <v>383.75</v>
      </c>
    </row>
    <row r="100" spans="1:9" ht="13.5" thickBot="1">
      <c r="A100" s="3" t="s">
        <v>27</v>
      </c>
      <c r="B100" s="6"/>
      <c r="C100" s="7"/>
      <c r="D100" s="7">
        <f>SUM(D96:D99)</f>
        <v>1102</v>
      </c>
      <c r="E100" s="7">
        <f>SUM(E96:E99)</f>
        <v>433</v>
      </c>
      <c r="F100" s="7">
        <f>SUM(F96:F99)</f>
        <v>1535</v>
      </c>
      <c r="G100" s="7"/>
      <c r="H100" s="22">
        <f>AVERAGE(F96:F99)</f>
        <v>383.75</v>
      </c>
      <c r="I100" s="4">
        <f>AVERAGE(F96:F99)</f>
        <v>383.75</v>
      </c>
    </row>
    <row r="101" ht="12.75">
      <c r="I101" s="4">
        <f>AVERAGE(F96:F99)</f>
        <v>383.75</v>
      </c>
    </row>
    <row r="102" spans="2:9" ht="12.75">
      <c r="B102" s="14" t="s">
        <v>0</v>
      </c>
      <c r="C102" s="15" t="s">
        <v>1</v>
      </c>
      <c r="D102" s="15" t="s">
        <v>2</v>
      </c>
      <c r="E102" s="15" t="s">
        <v>3</v>
      </c>
      <c r="F102" s="15" t="s">
        <v>4</v>
      </c>
      <c r="G102" s="16"/>
      <c r="H102" s="17" t="s">
        <v>5</v>
      </c>
      <c r="I102" s="4">
        <f>AVERAGE(F103:F106)</f>
        <v>383</v>
      </c>
    </row>
    <row r="103" spans="2:9" ht="12.75">
      <c r="B103" s="18" t="s">
        <v>39</v>
      </c>
      <c r="C103" s="19" t="s">
        <v>40</v>
      </c>
      <c r="D103" s="19">
        <v>284</v>
      </c>
      <c r="E103" s="19">
        <v>143</v>
      </c>
      <c r="F103" s="19">
        <f>D103+E103</f>
        <v>427</v>
      </c>
      <c r="G103" s="19"/>
      <c r="H103" s="20"/>
      <c r="I103" s="4">
        <f>AVERAGE(F103:F106)</f>
        <v>383</v>
      </c>
    </row>
    <row r="104" spans="2:9" ht="12.75">
      <c r="B104" s="8"/>
      <c r="C104" s="2" t="s">
        <v>154</v>
      </c>
      <c r="D104" s="1">
        <v>254</v>
      </c>
      <c r="E104" s="1">
        <v>115</v>
      </c>
      <c r="F104" s="1">
        <f>D104+E104</f>
        <v>369</v>
      </c>
      <c r="G104" s="1"/>
      <c r="H104" s="9"/>
      <c r="I104" s="4">
        <f>AVERAGE(F103:F106)</f>
        <v>383</v>
      </c>
    </row>
    <row r="105" spans="2:9" ht="12.75">
      <c r="B105" s="8"/>
      <c r="C105" s="2" t="s">
        <v>155</v>
      </c>
      <c r="D105" s="1">
        <v>245</v>
      </c>
      <c r="E105" s="1">
        <v>107</v>
      </c>
      <c r="F105" s="1">
        <f>D105+E105</f>
        <v>352</v>
      </c>
      <c r="G105" s="1"/>
      <c r="H105" s="9"/>
      <c r="I105" s="4">
        <f>AVERAGE(F103:F106)</f>
        <v>383</v>
      </c>
    </row>
    <row r="106" spans="2:9" ht="12.75">
      <c r="B106" s="10"/>
      <c r="C106" s="12" t="s">
        <v>62</v>
      </c>
      <c r="D106" s="12">
        <v>257</v>
      </c>
      <c r="E106" s="12">
        <v>127</v>
      </c>
      <c r="F106" s="12">
        <f>D106+E106</f>
        <v>384</v>
      </c>
      <c r="G106" s="12"/>
      <c r="H106" s="13"/>
      <c r="I106" s="4">
        <f>AVERAGE(F103:F106)</f>
        <v>383</v>
      </c>
    </row>
    <row r="107" spans="1:9" ht="13.5" thickBot="1">
      <c r="A107" s="3" t="s">
        <v>28</v>
      </c>
      <c r="B107" s="6"/>
      <c r="C107" s="7"/>
      <c r="D107" s="7">
        <f>SUM(D103:D106)</f>
        <v>1040</v>
      </c>
      <c r="E107" s="7">
        <f>SUM(E103:E106)</f>
        <v>492</v>
      </c>
      <c r="F107" s="7">
        <f>SUM(F103:F106)</f>
        <v>1532</v>
      </c>
      <c r="G107" s="7"/>
      <c r="H107" s="22">
        <f>AVERAGE(F103:F106)</f>
        <v>383</v>
      </c>
      <c r="I107" s="4">
        <f>AVERAGE(F103:F106)</f>
        <v>383</v>
      </c>
    </row>
    <row r="108" ht="12.75">
      <c r="I108" s="4">
        <f>AVERAGE(F103:F106)</f>
        <v>383</v>
      </c>
    </row>
    <row r="109" spans="2:9" ht="12.75">
      <c r="B109" s="14" t="s">
        <v>0</v>
      </c>
      <c r="C109" s="15" t="s">
        <v>1</v>
      </c>
      <c r="D109" s="15" t="s">
        <v>2</v>
      </c>
      <c r="E109" s="15" t="s">
        <v>3</v>
      </c>
      <c r="F109" s="15" t="s">
        <v>4</v>
      </c>
      <c r="G109" s="16"/>
      <c r="H109" s="17" t="s">
        <v>5</v>
      </c>
      <c r="I109" s="4">
        <f>AVERAGE(F110:F113)</f>
        <v>382.5</v>
      </c>
    </row>
    <row r="110" spans="2:9" ht="12.75">
      <c r="B110" s="18" t="s">
        <v>107</v>
      </c>
      <c r="C110" s="19" t="s">
        <v>157</v>
      </c>
      <c r="D110" s="19">
        <v>271</v>
      </c>
      <c r="E110" s="19">
        <v>121</v>
      </c>
      <c r="F110" s="19">
        <f>D110+E110</f>
        <v>392</v>
      </c>
      <c r="G110" s="19"/>
      <c r="H110" s="20"/>
      <c r="I110" s="4">
        <f>AVERAGE(F110:F113)</f>
        <v>382.5</v>
      </c>
    </row>
    <row r="111" spans="2:9" ht="12.75">
      <c r="B111" s="8"/>
      <c r="C111" s="2" t="s">
        <v>167</v>
      </c>
      <c r="D111" s="1">
        <v>271</v>
      </c>
      <c r="E111" s="1">
        <v>134</v>
      </c>
      <c r="F111" s="1">
        <f>D111+E111</f>
        <v>405</v>
      </c>
      <c r="G111" s="1"/>
      <c r="H111" s="9"/>
      <c r="I111" s="4">
        <f>AVERAGE(F110:F113)</f>
        <v>382.5</v>
      </c>
    </row>
    <row r="112" spans="2:9" ht="12.75">
      <c r="B112" s="8"/>
      <c r="C112" s="2" t="s">
        <v>156</v>
      </c>
      <c r="D112" s="1">
        <v>271</v>
      </c>
      <c r="E112" s="1">
        <v>98</v>
      </c>
      <c r="F112" s="1">
        <f>D112+E112</f>
        <v>369</v>
      </c>
      <c r="G112" s="1"/>
      <c r="H112" s="9"/>
      <c r="I112" s="4">
        <f>AVERAGE(F110:F113)</f>
        <v>382.5</v>
      </c>
    </row>
    <row r="113" spans="2:9" ht="12.75">
      <c r="B113" s="10"/>
      <c r="C113" s="12" t="s">
        <v>158</v>
      </c>
      <c r="D113" s="11">
        <v>279</v>
      </c>
      <c r="E113" s="11">
        <v>85</v>
      </c>
      <c r="F113" s="12">
        <f>D113+E113</f>
        <v>364</v>
      </c>
      <c r="G113" s="12"/>
      <c r="H113" s="13"/>
      <c r="I113" s="4">
        <f>AVERAGE(F110:F113)</f>
        <v>382.5</v>
      </c>
    </row>
    <row r="114" spans="1:9" ht="13.5" thickBot="1">
      <c r="A114" s="3" t="s">
        <v>29</v>
      </c>
      <c r="B114" s="6"/>
      <c r="C114" s="7"/>
      <c r="D114" s="7">
        <f>SUM(D110:D113)</f>
        <v>1092</v>
      </c>
      <c r="E114" s="7">
        <f>SUM(E110:E113)</f>
        <v>438</v>
      </c>
      <c r="F114" s="7">
        <f>SUM(F110:F113)</f>
        <v>1530</v>
      </c>
      <c r="G114" s="7"/>
      <c r="H114" s="22">
        <f>AVERAGE(F110:F113)</f>
        <v>382.5</v>
      </c>
      <c r="I114" s="4">
        <f>AVERAGE(F110:F113)</f>
        <v>382.5</v>
      </c>
    </row>
    <row r="115" spans="3:9" ht="12.75">
      <c r="C115" s="1"/>
      <c r="D115" s="1"/>
      <c r="E115" s="1"/>
      <c r="F115" s="1"/>
      <c r="G115" s="1"/>
      <c r="I115" s="4">
        <f>AVERAGE(F110:F113)</f>
        <v>382.5</v>
      </c>
    </row>
    <row r="116" spans="2:9" ht="12.75">
      <c r="B116" s="14" t="s">
        <v>0</v>
      </c>
      <c r="C116" s="15" t="s">
        <v>1</v>
      </c>
      <c r="D116" s="15" t="s">
        <v>2</v>
      </c>
      <c r="E116" s="15" t="s">
        <v>3</v>
      </c>
      <c r="F116" s="15" t="s">
        <v>4</v>
      </c>
      <c r="G116" s="16"/>
      <c r="H116" s="17" t="s">
        <v>5</v>
      </c>
      <c r="I116" s="4">
        <f>AVERAGE(F117:F120)</f>
        <v>381</v>
      </c>
    </row>
    <row r="117" spans="2:9" ht="12.75">
      <c r="B117" s="8" t="s">
        <v>92</v>
      </c>
      <c r="C117" s="1" t="s">
        <v>112</v>
      </c>
      <c r="D117" s="1">
        <v>261</v>
      </c>
      <c r="E117" s="1">
        <v>131</v>
      </c>
      <c r="F117" s="1">
        <f>D117+E117</f>
        <v>392</v>
      </c>
      <c r="G117" s="1"/>
      <c r="H117" s="9"/>
      <c r="I117" s="4">
        <f>AVERAGE(F117:F120)</f>
        <v>381</v>
      </c>
    </row>
    <row r="118" spans="2:9" ht="12.75">
      <c r="B118" s="8"/>
      <c r="C118" s="2" t="s">
        <v>113</v>
      </c>
      <c r="D118" s="1">
        <v>283</v>
      </c>
      <c r="E118" s="1">
        <v>106</v>
      </c>
      <c r="F118" s="1">
        <f>D118+E118</f>
        <v>389</v>
      </c>
      <c r="G118" s="1"/>
      <c r="H118" s="9"/>
      <c r="I118" s="4">
        <f>AVERAGE(F117:F120)</f>
        <v>381</v>
      </c>
    </row>
    <row r="119" spans="2:9" ht="12.75">
      <c r="B119" s="8"/>
      <c r="C119" s="2" t="s">
        <v>114</v>
      </c>
      <c r="D119" s="1">
        <v>263</v>
      </c>
      <c r="E119" s="1">
        <v>111</v>
      </c>
      <c r="F119" s="1">
        <f>D119+E119</f>
        <v>374</v>
      </c>
      <c r="G119" s="1"/>
      <c r="H119" s="9"/>
      <c r="I119" s="4">
        <f>AVERAGE(F117:F120)</f>
        <v>381</v>
      </c>
    </row>
    <row r="120" spans="2:9" ht="12.75">
      <c r="B120" s="10"/>
      <c r="C120" s="11" t="s">
        <v>115</v>
      </c>
      <c r="D120" s="11">
        <v>254</v>
      </c>
      <c r="E120" s="11">
        <v>115</v>
      </c>
      <c r="F120" s="12">
        <f>D120+E120</f>
        <v>369</v>
      </c>
      <c r="G120" s="12"/>
      <c r="H120" s="13"/>
      <c r="I120" s="4">
        <f>AVERAGE(F117:F120)</f>
        <v>381</v>
      </c>
    </row>
    <row r="121" spans="1:9" ht="13.5" thickBot="1">
      <c r="A121" s="3" t="s">
        <v>84</v>
      </c>
      <c r="B121" s="6"/>
      <c r="C121" s="7"/>
      <c r="D121" s="7">
        <f>SUM(D117:D120)</f>
        <v>1061</v>
      </c>
      <c r="E121" s="7">
        <f>SUM(E117:E120)</f>
        <v>463</v>
      </c>
      <c r="F121" s="7">
        <f>SUM(F117:F120)</f>
        <v>1524</v>
      </c>
      <c r="G121" s="7"/>
      <c r="H121" s="22">
        <f>AVERAGE(F117:F120)</f>
        <v>381</v>
      </c>
      <c r="I121" s="4">
        <f>AVERAGE(F117:F120)</f>
        <v>381</v>
      </c>
    </row>
    <row r="122" ht="12.75">
      <c r="I122" s="4">
        <f>AVERAGE(F117:F120)</f>
        <v>381</v>
      </c>
    </row>
    <row r="123" spans="2:9" ht="12.75">
      <c r="B123" s="14" t="s">
        <v>0</v>
      </c>
      <c r="C123" s="15" t="s">
        <v>1</v>
      </c>
      <c r="D123" s="15" t="s">
        <v>2</v>
      </c>
      <c r="E123" s="15" t="s">
        <v>3</v>
      </c>
      <c r="F123" s="15" t="s">
        <v>4</v>
      </c>
      <c r="G123" s="16"/>
      <c r="H123" s="17" t="s">
        <v>5</v>
      </c>
      <c r="I123" s="4">
        <f>AVERAGE(F124:F127)</f>
        <v>380.5</v>
      </c>
    </row>
    <row r="124" spans="2:9" ht="12.75">
      <c r="B124" s="27" t="s">
        <v>86</v>
      </c>
      <c r="C124" s="1" t="s">
        <v>31</v>
      </c>
      <c r="D124" s="1">
        <v>274</v>
      </c>
      <c r="E124" s="1">
        <v>141</v>
      </c>
      <c r="F124" s="1">
        <f>D124+E124</f>
        <v>415</v>
      </c>
      <c r="G124" s="1"/>
      <c r="H124" s="9"/>
      <c r="I124" s="4">
        <f>AVERAGE(F124:F127)</f>
        <v>380.5</v>
      </c>
    </row>
    <row r="125" spans="2:9" ht="12.75">
      <c r="B125" s="8"/>
      <c r="C125" s="2" t="s">
        <v>67</v>
      </c>
      <c r="D125" s="1">
        <v>235</v>
      </c>
      <c r="E125" s="1">
        <v>90</v>
      </c>
      <c r="F125" s="1">
        <f>D125+E125</f>
        <v>325</v>
      </c>
      <c r="G125" s="1"/>
      <c r="H125" s="9"/>
      <c r="I125" s="4">
        <f>AVERAGE(F124:F127)</f>
        <v>380.5</v>
      </c>
    </row>
    <row r="126" spans="2:9" ht="12.75">
      <c r="B126" s="8"/>
      <c r="C126" s="2" t="s">
        <v>66</v>
      </c>
      <c r="D126" s="1">
        <v>285</v>
      </c>
      <c r="E126" s="1">
        <v>115</v>
      </c>
      <c r="F126" s="1">
        <f>D126+E126</f>
        <v>400</v>
      </c>
      <c r="G126" s="1"/>
      <c r="H126" s="9"/>
      <c r="I126" s="4">
        <f>AVERAGE(F124:F127)</f>
        <v>380.5</v>
      </c>
    </row>
    <row r="127" spans="2:9" ht="12.75">
      <c r="B127" s="10"/>
      <c r="C127" s="12" t="s">
        <v>32</v>
      </c>
      <c r="D127" s="12">
        <v>269</v>
      </c>
      <c r="E127" s="12">
        <v>113</v>
      </c>
      <c r="F127" s="12">
        <f>D127+E127</f>
        <v>382</v>
      </c>
      <c r="G127" s="12"/>
      <c r="H127" s="13"/>
      <c r="I127" s="4">
        <f>AVERAGE(F124:F127)</f>
        <v>380.5</v>
      </c>
    </row>
    <row r="128" spans="1:9" ht="13.5" thickBot="1">
      <c r="A128" s="3" t="s">
        <v>85</v>
      </c>
      <c r="B128" s="6"/>
      <c r="C128" s="7"/>
      <c r="D128" s="7">
        <f>SUM(D124:D127)</f>
        <v>1063</v>
      </c>
      <c r="E128" s="7">
        <f>SUM(E124:E127)</f>
        <v>459</v>
      </c>
      <c r="F128" s="7">
        <f>SUM(F124:F127)</f>
        <v>1522</v>
      </c>
      <c r="G128" s="7"/>
      <c r="H128" s="22">
        <f>AVERAGE(F124:F127)</f>
        <v>380.5</v>
      </c>
      <c r="I128" s="4">
        <f>AVERAGE(F124:F127)</f>
        <v>380.5</v>
      </c>
    </row>
    <row r="129" ht="12.75">
      <c r="I129" s="4">
        <f>AVERAGE(F124:F127)</f>
        <v>380.5</v>
      </c>
    </row>
    <row r="130" spans="2:9" ht="12.75">
      <c r="B130" s="14" t="s">
        <v>0</v>
      </c>
      <c r="C130" s="15" t="s">
        <v>1</v>
      </c>
      <c r="D130" s="15" t="s">
        <v>2</v>
      </c>
      <c r="E130" s="15" t="s">
        <v>3</v>
      </c>
      <c r="F130" s="15" t="s">
        <v>4</v>
      </c>
      <c r="G130" s="16"/>
      <c r="H130" s="17" t="s">
        <v>5</v>
      </c>
      <c r="I130" s="4">
        <f>AVERAGE(F131:F134)</f>
        <v>377.5</v>
      </c>
    </row>
    <row r="131" spans="2:9" ht="12.75">
      <c r="B131" s="18" t="s">
        <v>100</v>
      </c>
      <c r="C131" s="21" t="s">
        <v>134</v>
      </c>
      <c r="D131" s="19">
        <v>282</v>
      </c>
      <c r="E131" s="19">
        <v>114</v>
      </c>
      <c r="F131" s="19">
        <f>D131+E131</f>
        <v>396</v>
      </c>
      <c r="G131" s="19"/>
      <c r="H131" s="20"/>
      <c r="I131" s="4">
        <f>AVERAGE(F131:F134)</f>
        <v>377.5</v>
      </c>
    </row>
    <row r="132" spans="2:9" ht="12.75">
      <c r="B132" s="8"/>
      <c r="C132" s="2" t="s">
        <v>135</v>
      </c>
      <c r="D132" s="1">
        <v>245</v>
      </c>
      <c r="E132" s="1">
        <v>86</v>
      </c>
      <c r="F132" s="1">
        <f>D132+E132</f>
        <v>331</v>
      </c>
      <c r="G132" s="1"/>
      <c r="H132" s="9"/>
      <c r="I132" s="4">
        <f>AVERAGE(F131:F134)</f>
        <v>377.5</v>
      </c>
    </row>
    <row r="133" spans="2:9" ht="12.75">
      <c r="B133" s="8"/>
      <c r="C133" s="2" t="s">
        <v>136</v>
      </c>
      <c r="D133" s="1">
        <v>256</v>
      </c>
      <c r="E133" s="1">
        <v>103</v>
      </c>
      <c r="F133" s="1">
        <f>D133+E133</f>
        <v>359</v>
      </c>
      <c r="G133" s="1"/>
      <c r="H133" s="9"/>
      <c r="I133" s="4">
        <f>AVERAGE(F131:F134)</f>
        <v>377.5</v>
      </c>
    </row>
    <row r="134" spans="2:9" ht="12.75">
      <c r="B134" s="10"/>
      <c r="C134" s="11" t="s">
        <v>137</v>
      </c>
      <c r="D134" s="11">
        <v>301</v>
      </c>
      <c r="E134" s="11">
        <v>123</v>
      </c>
      <c r="F134" s="12">
        <f>D134+E134</f>
        <v>424</v>
      </c>
      <c r="G134" s="12"/>
      <c r="H134" s="13"/>
      <c r="I134" s="4">
        <f>AVERAGE(F131:F134)</f>
        <v>377.5</v>
      </c>
    </row>
    <row r="135" spans="1:9" ht="13.5" thickBot="1">
      <c r="A135" s="3" t="s">
        <v>91</v>
      </c>
      <c r="B135" s="6"/>
      <c r="C135" s="7"/>
      <c r="D135" s="7">
        <f>SUM(D131:D134)</f>
        <v>1084</v>
      </c>
      <c r="E135" s="7">
        <f>SUM(E131:E134)</f>
        <v>426</v>
      </c>
      <c r="F135" s="7">
        <f>SUM(F131:F134)</f>
        <v>1510</v>
      </c>
      <c r="G135" s="7"/>
      <c r="H135" s="22">
        <f>AVERAGE(F131:F134)</f>
        <v>377.5</v>
      </c>
      <c r="I135" s="4">
        <f>AVERAGE(F131:F134)</f>
        <v>377.5</v>
      </c>
    </row>
    <row r="136" ht="12.75">
      <c r="I136" s="4">
        <f>AVERAGE(F131:F134)</f>
        <v>377.5</v>
      </c>
    </row>
    <row r="137" spans="2:9" ht="12.75">
      <c r="B137" s="14" t="s">
        <v>0</v>
      </c>
      <c r="C137" s="15" t="s">
        <v>1</v>
      </c>
      <c r="D137" s="15" t="s">
        <v>2</v>
      </c>
      <c r="E137" s="15" t="s">
        <v>3</v>
      </c>
      <c r="F137" s="15" t="s">
        <v>4</v>
      </c>
      <c r="G137" s="16"/>
      <c r="H137" s="17" t="s">
        <v>5</v>
      </c>
      <c r="I137" s="4">
        <f>AVERAGE(F138:F141)</f>
        <v>376.25</v>
      </c>
    </row>
    <row r="138" spans="2:9" ht="12.75">
      <c r="B138" s="18" t="s">
        <v>44</v>
      </c>
      <c r="C138" s="19" t="s">
        <v>144</v>
      </c>
      <c r="D138" s="19">
        <v>261</v>
      </c>
      <c r="E138" s="19">
        <v>112</v>
      </c>
      <c r="F138" s="19">
        <f>D138+E138</f>
        <v>373</v>
      </c>
      <c r="G138" s="19"/>
      <c r="H138" s="20"/>
      <c r="I138" s="4">
        <f>AVERAGE(F138:F141)</f>
        <v>376.25</v>
      </c>
    </row>
    <row r="139" spans="2:9" ht="12.75">
      <c r="B139" s="8"/>
      <c r="C139" s="2" t="s">
        <v>145</v>
      </c>
      <c r="D139" s="1">
        <v>271</v>
      </c>
      <c r="E139" s="1">
        <v>123</v>
      </c>
      <c r="F139" s="1">
        <f>D139+E139</f>
        <v>394</v>
      </c>
      <c r="G139" s="1"/>
      <c r="H139" s="9"/>
      <c r="I139" s="4">
        <f>AVERAGE(F138:F141)</f>
        <v>376.25</v>
      </c>
    </row>
    <row r="140" spans="2:9" ht="12.75">
      <c r="B140" s="8"/>
      <c r="C140" s="2" t="s">
        <v>47</v>
      </c>
      <c r="D140" s="1">
        <v>240</v>
      </c>
      <c r="E140" s="1">
        <v>78</v>
      </c>
      <c r="F140" s="1">
        <f>D140+E140</f>
        <v>318</v>
      </c>
      <c r="G140" s="1"/>
      <c r="H140" s="9"/>
      <c r="I140" s="4">
        <f>AVERAGE(F138:F141)</f>
        <v>376.25</v>
      </c>
    </row>
    <row r="141" spans="2:9" ht="12.75">
      <c r="B141" s="10"/>
      <c r="C141" s="12" t="s">
        <v>46</v>
      </c>
      <c r="D141" s="12">
        <v>264</v>
      </c>
      <c r="E141" s="12">
        <v>156</v>
      </c>
      <c r="F141" s="12">
        <f>D141+E141</f>
        <v>420</v>
      </c>
      <c r="G141" s="12"/>
      <c r="H141" s="13"/>
      <c r="I141" s="4">
        <f>AVERAGE(F138:F141)</f>
        <v>376.25</v>
      </c>
    </row>
    <row r="142" spans="1:9" ht="13.5" thickBot="1">
      <c r="A142" s="3" t="s">
        <v>90</v>
      </c>
      <c r="B142" s="6"/>
      <c r="C142" s="7"/>
      <c r="D142" s="7">
        <f>SUM(D138:D141)</f>
        <v>1036</v>
      </c>
      <c r="E142" s="7">
        <f>SUM(E138:E141)</f>
        <v>469</v>
      </c>
      <c r="F142" s="7">
        <f>SUM(F138:F141)</f>
        <v>1505</v>
      </c>
      <c r="G142" s="7"/>
      <c r="H142" s="22">
        <f>AVERAGE(F138:F141)</f>
        <v>376.25</v>
      </c>
      <c r="I142" s="4">
        <f>AVERAGE(F138:F141)</f>
        <v>376.25</v>
      </c>
    </row>
    <row r="143" ht="12.75">
      <c r="I143" s="4">
        <f>AVERAGE(F138:F141)</f>
        <v>376.25</v>
      </c>
    </row>
    <row r="144" spans="2:9" ht="12.75">
      <c r="B144" s="14" t="s">
        <v>0</v>
      </c>
      <c r="C144" s="15" t="s">
        <v>1</v>
      </c>
      <c r="D144" s="15" t="s">
        <v>2</v>
      </c>
      <c r="E144" s="15" t="s">
        <v>3</v>
      </c>
      <c r="F144" s="15" t="s">
        <v>4</v>
      </c>
      <c r="G144" s="16"/>
      <c r="H144" s="17" t="s">
        <v>5</v>
      </c>
      <c r="I144" s="4">
        <f>AVERAGE(F145:F148)</f>
        <v>369.75</v>
      </c>
    </row>
    <row r="145" spans="2:9" ht="12.75">
      <c r="B145" s="18" t="s">
        <v>68</v>
      </c>
      <c r="C145" s="19" t="s">
        <v>69</v>
      </c>
      <c r="D145" s="19">
        <v>238</v>
      </c>
      <c r="E145" s="19">
        <v>115</v>
      </c>
      <c r="F145" s="19">
        <f>D145+E145</f>
        <v>353</v>
      </c>
      <c r="G145" s="19"/>
      <c r="H145" s="20"/>
      <c r="I145" s="4">
        <f>AVERAGE(F145:F148)</f>
        <v>369.75</v>
      </c>
    </row>
    <row r="146" spans="2:9" ht="12.75">
      <c r="B146" s="8"/>
      <c r="C146" s="2" t="s">
        <v>161</v>
      </c>
      <c r="D146" s="1">
        <v>285</v>
      </c>
      <c r="E146" s="1">
        <v>116</v>
      </c>
      <c r="F146" s="1">
        <f>D146+E146</f>
        <v>401</v>
      </c>
      <c r="G146" s="1"/>
      <c r="H146" s="9"/>
      <c r="I146" s="4">
        <f>AVERAGE(F145:F148)</f>
        <v>369.75</v>
      </c>
    </row>
    <row r="147" spans="2:9" ht="12.75">
      <c r="B147" s="8"/>
      <c r="C147" s="2" t="s">
        <v>71</v>
      </c>
      <c r="D147" s="1">
        <v>270</v>
      </c>
      <c r="E147" s="1">
        <v>102</v>
      </c>
      <c r="F147" s="1">
        <f>D147+E147</f>
        <v>372</v>
      </c>
      <c r="G147" s="1"/>
      <c r="H147" s="9"/>
      <c r="I147" s="4">
        <f>AVERAGE(F145:F148)</f>
        <v>369.75</v>
      </c>
    </row>
    <row r="148" spans="2:9" ht="12.75">
      <c r="B148" s="10"/>
      <c r="C148" s="12" t="s">
        <v>70</v>
      </c>
      <c r="D148" s="11">
        <v>279</v>
      </c>
      <c r="E148" s="11">
        <v>74</v>
      </c>
      <c r="F148" s="12">
        <f>D148+E148</f>
        <v>353</v>
      </c>
      <c r="G148" s="12"/>
      <c r="H148" s="13"/>
      <c r="I148" s="4">
        <f>AVERAGE(F145:F148)</f>
        <v>369.75</v>
      </c>
    </row>
    <row r="149" spans="1:9" ht="13.5" thickBot="1">
      <c r="A149" s="3" t="s">
        <v>94</v>
      </c>
      <c r="B149" s="6"/>
      <c r="C149" s="7"/>
      <c r="D149" s="7">
        <f>SUM(D145:D148)</f>
        <v>1072</v>
      </c>
      <c r="E149" s="7">
        <f>SUM(E145:E148)</f>
        <v>407</v>
      </c>
      <c r="F149" s="7">
        <f>SUM(F145:F148)</f>
        <v>1479</v>
      </c>
      <c r="G149" s="7"/>
      <c r="H149" s="22">
        <f>AVERAGE(F145:F148)</f>
        <v>369.75</v>
      </c>
      <c r="I149" s="4">
        <f>AVERAGE(F145:F148)</f>
        <v>369.75</v>
      </c>
    </row>
    <row r="150" spans="1:9" ht="12.75">
      <c r="A150" s="3"/>
      <c r="I150" s="4">
        <f>AVERAGE(F145:F148)</f>
        <v>369.75</v>
      </c>
    </row>
    <row r="151" spans="2:9" ht="12.75">
      <c r="B151" s="14" t="s">
        <v>0</v>
      </c>
      <c r="C151" s="15" t="s">
        <v>1</v>
      </c>
      <c r="D151" s="15" t="s">
        <v>2</v>
      </c>
      <c r="E151" s="15" t="s">
        <v>3</v>
      </c>
      <c r="F151" s="15" t="s">
        <v>4</v>
      </c>
      <c r="G151" s="16"/>
      <c r="H151" s="17" t="s">
        <v>5</v>
      </c>
      <c r="I151" s="4">
        <f>AVERAGE(F152:F155)</f>
        <v>366</v>
      </c>
    </row>
    <row r="152" spans="2:9" ht="12.75">
      <c r="B152" s="18" t="s">
        <v>105</v>
      </c>
      <c r="C152" s="19" t="s">
        <v>162</v>
      </c>
      <c r="D152" s="19">
        <v>275</v>
      </c>
      <c r="E152" s="19">
        <v>106</v>
      </c>
      <c r="F152" s="19">
        <f>D152+E152</f>
        <v>381</v>
      </c>
      <c r="G152" s="19"/>
      <c r="H152" s="20"/>
      <c r="I152" s="4">
        <f>AVERAGE(F152:F155)</f>
        <v>366</v>
      </c>
    </row>
    <row r="153" spans="2:9" ht="12.75">
      <c r="B153" s="8"/>
      <c r="C153" s="2" t="s">
        <v>168</v>
      </c>
      <c r="D153" s="1">
        <v>249</v>
      </c>
      <c r="E153" s="1">
        <v>132</v>
      </c>
      <c r="F153" s="1">
        <f>D153+E153</f>
        <v>381</v>
      </c>
      <c r="G153" s="1"/>
      <c r="H153" s="9"/>
      <c r="I153" s="4">
        <f>AVERAGE(F152:F155)</f>
        <v>366</v>
      </c>
    </row>
    <row r="154" spans="2:9" ht="12.75">
      <c r="B154" s="8"/>
      <c r="C154" s="2" t="s">
        <v>163</v>
      </c>
      <c r="D154" s="1">
        <v>240</v>
      </c>
      <c r="E154" s="1">
        <v>96</v>
      </c>
      <c r="F154" s="1">
        <f>D154+E154</f>
        <v>336</v>
      </c>
      <c r="G154" s="1"/>
      <c r="H154" s="9"/>
      <c r="I154" s="4">
        <f>AVERAGE(F152:F155)</f>
        <v>366</v>
      </c>
    </row>
    <row r="155" spans="2:9" ht="12.75">
      <c r="B155" s="10"/>
      <c r="C155" s="12" t="s">
        <v>164</v>
      </c>
      <c r="D155" s="11">
        <v>253</v>
      </c>
      <c r="E155" s="11">
        <v>113</v>
      </c>
      <c r="F155" s="12">
        <f>D155+E155</f>
        <v>366</v>
      </c>
      <c r="G155" s="12"/>
      <c r="H155" s="13"/>
      <c r="I155" s="4">
        <f>AVERAGE(F152:F155)</f>
        <v>366</v>
      </c>
    </row>
    <row r="156" spans="1:9" ht="13.5" thickBot="1">
      <c r="A156" s="3" t="s">
        <v>96</v>
      </c>
      <c r="B156" s="6"/>
      <c r="C156" s="7"/>
      <c r="D156" s="7">
        <f>SUM(D152:D155)</f>
        <v>1017</v>
      </c>
      <c r="E156" s="7">
        <f>SUM(E152:E155)</f>
        <v>447</v>
      </c>
      <c r="F156" s="7">
        <f>SUM(F152:F155)</f>
        <v>1464</v>
      </c>
      <c r="G156" s="7"/>
      <c r="H156" s="22">
        <f>AVERAGE(F152:F155)</f>
        <v>366</v>
      </c>
      <c r="I156" s="4">
        <f>AVERAGE(F152:F155)</f>
        <v>366</v>
      </c>
    </row>
    <row r="157" spans="1:9" ht="12.75">
      <c r="A157" s="3"/>
      <c r="I157" s="4">
        <f>AVERAGE(F152:F155)</f>
        <v>366</v>
      </c>
    </row>
    <row r="158" spans="2:9" ht="12.75">
      <c r="B158" s="14" t="s">
        <v>0</v>
      </c>
      <c r="C158" s="15" t="s">
        <v>1</v>
      </c>
      <c r="D158" s="15" t="s">
        <v>2</v>
      </c>
      <c r="E158" s="15" t="s">
        <v>3</v>
      </c>
      <c r="F158" s="15" t="s">
        <v>4</v>
      </c>
      <c r="G158" s="16"/>
      <c r="H158" s="17" t="s">
        <v>5</v>
      </c>
      <c r="I158" s="4">
        <f>AVERAGE(F159:F162)</f>
        <v>364.75</v>
      </c>
    </row>
    <row r="159" spans="2:9" ht="12.75">
      <c r="B159" s="18" t="s">
        <v>52</v>
      </c>
      <c r="C159" s="19" t="s">
        <v>73</v>
      </c>
      <c r="D159" s="19">
        <v>236</v>
      </c>
      <c r="E159" s="19">
        <v>80</v>
      </c>
      <c r="F159" s="19">
        <f>D159+E159</f>
        <v>316</v>
      </c>
      <c r="G159" s="19"/>
      <c r="H159" s="20"/>
      <c r="I159" s="4">
        <f>AVERAGE(F159:F162)</f>
        <v>364.75</v>
      </c>
    </row>
    <row r="160" spans="2:9" ht="12.75">
      <c r="B160" s="8"/>
      <c r="C160" s="2" t="s">
        <v>74</v>
      </c>
      <c r="D160" s="1">
        <v>236</v>
      </c>
      <c r="E160" s="1">
        <v>106</v>
      </c>
      <c r="F160" s="1">
        <f>D160+E160</f>
        <v>342</v>
      </c>
      <c r="G160" s="1"/>
      <c r="H160" s="9"/>
      <c r="I160" s="4">
        <f>AVERAGE(F159:F162)</f>
        <v>364.75</v>
      </c>
    </row>
    <row r="161" spans="2:9" ht="12.75">
      <c r="B161" s="8"/>
      <c r="C161" s="2" t="s">
        <v>75</v>
      </c>
      <c r="D161" s="1">
        <v>275</v>
      </c>
      <c r="E161" s="1">
        <v>144</v>
      </c>
      <c r="F161" s="1">
        <f>D161+E161</f>
        <v>419</v>
      </c>
      <c r="G161" s="1"/>
      <c r="H161" s="9"/>
      <c r="I161" s="4">
        <f>AVERAGE(F159:F162)</f>
        <v>364.75</v>
      </c>
    </row>
    <row r="162" spans="2:9" ht="12.75">
      <c r="B162" s="10"/>
      <c r="C162" s="12" t="s">
        <v>38</v>
      </c>
      <c r="D162" s="11">
        <v>269</v>
      </c>
      <c r="E162" s="11">
        <v>113</v>
      </c>
      <c r="F162" s="12">
        <f>D162+E162</f>
        <v>382</v>
      </c>
      <c r="G162" s="12"/>
      <c r="H162" s="13"/>
      <c r="I162" s="4">
        <f>AVERAGE(F159:F162)</f>
        <v>364.75</v>
      </c>
    </row>
    <row r="163" spans="1:9" ht="13.5" thickBot="1">
      <c r="A163" s="3" t="s">
        <v>98</v>
      </c>
      <c r="B163" s="6"/>
      <c r="C163" s="7"/>
      <c r="D163" s="7">
        <f>SUM(D159:D162)</f>
        <v>1016</v>
      </c>
      <c r="E163" s="7">
        <f>SUM(E159:E162)</f>
        <v>443</v>
      </c>
      <c r="F163" s="7">
        <f>SUM(F159:F162)</f>
        <v>1459</v>
      </c>
      <c r="G163" s="7"/>
      <c r="H163" s="22">
        <f>AVERAGE(F159:F162)</f>
        <v>364.75</v>
      </c>
      <c r="I163" s="4">
        <f>AVERAGE(F159:F162)</f>
        <v>364.75</v>
      </c>
    </row>
    <row r="164" spans="1:9" ht="12.75">
      <c r="A164" s="3"/>
      <c r="I164" s="4">
        <f>AVERAGE(F159:F162)</f>
        <v>364.75</v>
      </c>
    </row>
    <row r="165" spans="2:9" ht="12.75">
      <c r="B165" s="14" t="s">
        <v>0</v>
      </c>
      <c r="C165" s="15" t="s">
        <v>1</v>
      </c>
      <c r="D165" s="15" t="s">
        <v>2</v>
      </c>
      <c r="E165" s="15" t="s">
        <v>3</v>
      </c>
      <c r="F165" s="15" t="s">
        <v>4</v>
      </c>
      <c r="G165" s="16"/>
      <c r="H165" s="17" t="s">
        <v>5</v>
      </c>
      <c r="I165" s="4">
        <f>AVERAGE(F166:F169)</f>
        <v>358</v>
      </c>
    </row>
    <row r="166" spans="2:9" ht="12.75">
      <c r="B166" s="18" t="s">
        <v>95</v>
      </c>
      <c r="C166" s="19" t="s">
        <v>119</v>
      </c>
      <c r="D166" s="19">
        <v>268</v>
      </c>
      <c r="E166" s="19">
        <v>97</v>
      </c>
      <c r="F166" s="19">
        <f>D166+E166</f>
        <v>365</v>
      </c>
      <c r="G166" s="19"/>
      <c r="H166" s="20"/>
      <c r="I166" s="4">
        <f>AVERAGE(F166:F169)</f>
        <v>358</v>
      </c>
    </row>
    <row r="167" spans="2:9" ht="12.75">
      <c r="B167" s="8"/>
      <c r="C167" s="2" t="s">
        <v>115</v>
      </c>
      <c r="D167" s="1">
        <v>258</v>
      </c>
      <c r="E167" s="1">
        <v>86</v>
      </c>
      <c r="F167" s="1">
        <f>D167+E167</f>
        <v>344</v>
      </c>
      <c r="G167" s="1"/>
      <c r="H167" s="9"/>
      <c r="I167" s="4">
        <f>AVERAGE(F166:F169)</f>
        <v>358</v>
      </c>
    </row>
    <row r="168" spans="2:9" ht="12.75">
      <c r="B168" s="8"/>
      <c r="C168" s="2" t="s">
        <v>120</v>
      </c>
      <c r="D168" s="1">
        <v>264</v>
      </c>
      <c r="E168" s="1">
        <v>96</v>
      </c>
      <c r="F168" s="1">
        <f>D168+E168</f>
        <v>360</v>
      </c>
      <c r="G168" s="1"/>
      <c r="H168" s="9"/>
      <c r="I168" s="4">
        <f>AVERAGE(F166:F169)</f>
        <v>358</v>
      </c>
    </row>
    <row r="169" spans="2:9" ht="12.75">
      <c r="B169" s="10"/>
      <c r="C169" s="12" t="s">
        <v>121</v>
      </c>
      <c r="D169" s="11">
        <v>254</v>
      </c>
      <c r="E169" s="11">
        <v>109</v>
      </c>
      <c r="F169" s="12">
        <f>D169+E169</f>
        <v>363</v>
      </c>
      <c r="G169" s="12"/>
      <c r="H169" s="13"/>
      <c r="I169" s="4">
        <f>AVERAGE(F166:F169)</f>
        <v>358</v>
      </c>
    </row>
    <row r="170" spans="1:9" ht="13.5" thickBot="1">
      <c r="A170" s="3" t="s">
        <v>101</v>
      </c>
      <c r="B170" s="6"/>
      <c r="C170" s="7"/>
      <c r="D170" s="7">
        <f>SUM(D166:D169)</f>
        <v>1044</v>
      </c>
      <c r="E170" s="7">
        <f>SUM(E166:E169)</f>
        <v>388</v>
      </c>
      <c r="F170" s="7">
        <f>SUM(F166:F169)</f>
        <v>1432</v>
      </c>
      <c r="G170" s="7"/>
      <c r="H170" s="22">
        <f>AVERAGE(F166:F169)</f>
        <v>358</v>
      </c>
      <c r="I170" s="4">
        <f>AVERAGE(F166:F169)</f>
        <v>358</v>
      </c>
    </row>
    <row r="171" spans="1:9" ht="12.75">
      <c r="A171" s="3"/>
      <c r="I171" s="4">
        <f>AVERAGE(F166:F169)</f>
        <v>358</v>
      </c>
    </row>
    <row r="172" spans="2:9" ht="12.75">
      <c r="B172" s="14" t="s">
        <v>0</v>
      </c>
      <c r="C172" s="15" t="s">
        <v>1</v>
      </c>
      <c r="D172" s="15" t="s">
        <v>2</v>
      </c>
      <c r="E172" s="15" t="s">
        <v>3</v>
      </c>
      <c r="F172" s="15" t="s">
        <v>4</v>
      </c>
      <c r="G172" s="16"/>
      <c r="H172" s="17" t="s">
        <v>5</v>
      </c>
      <c r="I172" s="4">
        <f>AVERAGE(F173:F176)</f>
        <v>357.75</v>
      </c>
    </row>
    <row r="173" spans="2:9" ht="12.75">
      <c r="B173" s="18" t="s">
        <v>33</v>
      </c>
      <c r="C173" s="19" t="s">
        <v>60</v>
      </c>
      <c r="D173" s="19">
        <v>246</v>
      </c>
      <c r="E173" s="19">
        <v>75</v>
      </c>
      <c r="F173" s="19">
        <f>D173+E173</f>
        <v>321</v>
      </c>
      <c r="G173" s="19"/>
      <c r="H173" s="20"/>
      <c r="I173" s="4">
        <f>AVERAGE(F173:F176)</f>
        <v>357.75</v>
      </c>
    </row>
    <row r="174" spans="2:9" ht="12.75">
      <c r="B174" s="8"/>
      <c r="C174" s="2" t="s">
        <v>34</v>
      </c>
      <c r="D174" s="1">
        <v>278</v>
      </c>
      <c r="E174" s="1">
        <v>114</v>
      </c>
      <c r="F174" s="1">
        <f>D174+E174</f>
        <v>392</v>
      </c>
      <c r="G174" s="1"/>
      <c r="H174" s="9"/>
      <c r="I174" s="4">
        <f>AVERAGE(F173:F176)</f>
        <v>357.75</v>
      </c>
    </row>
    <row r="175" spans="2:9" ht="12.75">
      <c r="B175" s="8"/>
      <c r="C175" s="2" t="s">
        <v>129</v>
      </c>
      <c r="D175" s="1">
        <v>237</v>
      </c>
      <c r="E175" s="1">
        <v>89</v>
      </c>
      <c r="F175" s="1">
        <f>D175+E175</f>
        <v>326</v>
      </c>
      <c r="G175" s="1"/>
      <c r="H175" s="9"/>
      <c r="I175" s="4">
        <f>AVERAGE(F173:F176)</f>
        <v>357.75</v>
      </c>
    </row>
    <row r="176" spans="2:9" ht="12.75">
      <c r="B176" s="10"/>
      <c r="C176" s="12" t="s">
        <v>61</v>
      </c>
      <c r="D176" s="11">
        <v>272</v>
      </c>
      <c r="E176" s="11">
        <v>120</v>
      </c>
      <c r="F176" s="12">
        <f>D176+E176</f>
        <v>392</v>
      </c>
      <c r="G176" s="12"/>
      <c r="H176" s="13"/>
      <c r="I176" s="4">
        <f>AVERAGE(F173:F176)</f>
        <v>357.75</v>
      </c>
    </row>
    <row r="177" spans="1:9" ht="13.5" thickBot="1">
      <c r="A177" s="3" t="s">
        <v>104</v>
      </c>
      <c r="B177" s="6"/>
      <c r="C177" s="7"/>
      <c r="D177" s="7">
        <f>SUM(D173:D176)</f>
        <v>1033</v>
      </c>
      <c r="E177" s="7">
        <f>SUM(E173:E176)</f>
        <v>398</v>
      </c>
      <c r="F177" s="7">
        <f>SUM(F173:F176)</f>
        <v>1431</v>
      </c>
      <c r="G177" s="7"/>
      <c r="H177" s="22">
        <f>AVERAGE(F173:F176)</f>
        <v>357.75</v>
      </c>
      <c r="I177" s="4">
        <f>AVERAGE(F173:F176)</f>
        <v>357.75</v>
      </c>
    </row>
    <row r="178" spans="1:9" ht="12.75">
      <c r="A178" s="3"/>
      <c r="I178" s="4">
        <f>AVERAGE(F173:F176)</f>
        <v>357.75</v>
      </c>
    </row>
    <row r="179" spans="2:9" ht="12.75">
      <c r="B179" s="14" t="s">
        <v>0</v>
      </c>
      <c r="C179" s="15" t="s">
        <v>1</v>
      </c>
      <c r="D179" s="15" t="s">
        <v>2</v>
      </c>
      <c r="E179" s="15" t="s">
        <v>3</v>
      </c>
      <c r="F179" s="15" t="s">
        <v>4</v>
      </c>
      <c r="G179" s="16"/>
      <c r="H179" s="17" t="s">
        <v>5</v>
      </c>
      <c r="I179" s="4">
        <f>AVERAGE(F180:F183)</f>
        <v>356</v>
      </c>
    </row>
    <row r="180" spans="2:9" ht="12.75">
      <c r="B180" s="18" t="s">
        <v>82</v>
      </c>
      <c r="C180" s="19" t="s">
        <v>117</v>
      </c>
      <c r="D180" s="19">
        <v>231</v>
      </c>
      <c r="E180" s="19">
        <v>60</v>
      </c>
      <c r="F180" s="19">
        <f>D180+E180</f>
        <v>291</v>
      </c>
      <c r="G180" s="19"/>
      <c r="H180" s="20"/>
      <c r="I180" s="4">
        <f>AVERAGE(F180:F183)</f>
        <v>356</v>
      </c>
    </row>
    <row r="181" spans="2:9" ht="12.75">
      <c r="B181" s="8"/>
      <c r="C181" s="2" t="s">
        <v>118</v>
      </c>
      <c r="D181" s="1">
        <v>281</v>
      </c>
      <c r="E181" s="1">
        <v>126</v>
      </c>
      <c r="F181" s="1">
        <f>D181+E181</f>
        <v>407</v>
      </c>
      <c r="G181" s="1"/>
      <c r="H181" s="9"/>
      <c r="I181" s="4">
        <f>AVERAGE(F180:F183)</f>
        <v>356</v>
      </c>
    </row>
    <row r="182" spans="2:9" ht="12.75">
      <c r="B182" s="8"/>
      <c r="C182" s="2" t="s">
        <v>130</v>
      </c>
      <c r="D182" s="1">
        <v>261</v>
      </c>
      <c r="E182" s="1">
        <v>105</v>
      </c>
      <c r="F182" s="1">
        <f>D182+E182</f>
        <v>366</v>
      </c>
      <c r="G182" s="1"/>
      <c r="H182" s="9"/>
      <c r="I182" s="4">
        <f>AVERAGE(F180:F183)</f>
        <v>356</v>
      </c>
    </row>
    <row r="183" spans="2:9" ht="12.75">
      <c r="B183" s="10"/>
      <c r="C183" s="12" t="s">
        <v>131</v>
      </c>
      <c r="D183" s="11">
        <v>265</v>
      </c>
      <c r="E183" s="11">
        <v>95</v>
      </c>
      <c r="F183" s="12">
        <f>D183+E183</f>
        <v>360</v>
      </c>
      <c r="G183" s="12"/>
      <c r="H183" s="13"/>
      <c r="I183" s="4">
        <f>AVERAGE(F180:F183)</f>
        <v>356</v>
      </c>
    </row>
    <row r="184" spans="1:9" ht="13.5" thickBot="1">
      <c r="A184" s="3" t="s">
        <v>106</v>
      </c>
      <c r="B184" s="6"/>
      <c r="C184" s="7"/>
      <c r="D184" s="7">
        <f>SUM(D180:D183)</f>
        <v>1038</v>
      </c>
      <c r="E184" s="7">
        <f>SUM(E180:E183)</f>
        <v>386</v>
      </c>
      <c r="F184" s="7">
        <f>SUM(F180:F183)</f>
        <v>1424</v>
      </c>
      <c r="G184" s="7"/>
      <c r="H184" s="22">
        <f>AVERAGE(F180:F183)</f>
        <v>356</v>
      </c>
      <c r="I184" s="4">
        <f>AVERAGE(F180:F183)</f>
        <v>356</v>
      </c>
    </row>
    <row r="185" spans="1:9" ht="12.75">
      <c r="A185" s="3"/>
      <c r="I185" s="4">
        <f>AVERAGE(F180:F183)</f>
        <v>356</v>
      </c>
    </row>
    <row r="186" spans="2:9" ht="12.75">
      <c r="B186" s="14" t="s">
        <v>0</v>
      </c>
      <c r="C186" s="15" t="s">
        <v>1</v>
      </c>
      <c r="D186" s="15" t="s">
        <v>2</v>
      </c>
      <c r="E186" s="15" t="s">
        <v>3</v>
      </c>
      <c r="F186" s="15" t="s">
        <v>4</v>
      </c>
      <c r="G186" s="16"/>
      <c r="H186" s="17" t="s">
        <v>5</v>
      </c>
      <c r="I186" s="4">
        <f>AVERAGE(F187:F190)</f>
        <v>339.25</v>
      </c>
    </row>
    <row r="187" spans="2:9" ht="12.75">
      <c r="B187" s="18" t="s">
        <v>97</v>
      </c>
      <c r="C187" s="19" t="s">
        <v>122</v>
      </c>
      <c r="D187" s="19">
        <v>277</v>
      </c>
      <c r="E187" s="19">
        <v>98</v>
      </c>
      <c r="F187" s="19">
        <f>D187+E187</f>
        <v>375</v>
      </c>
      <c r="G187" s="19"/>
      <c r="H187" s="20"/>
      <c r="I187" s="4">
        <f>AVERAGE(F187:F190)</f>
        <v>339.25</v>
      </c>
    </row>
    <row r="188" spans="2:9" ht="12.75">
      <c r="B188" s="8"/>
      <c r="C188" s="2" t="s">
        <v>124</v>
      </c>
      <c r="D188" s="1">
        <v>259</v>
      </c>
      <c r="E188" s="1">
        <v>93</v>
      </c>
      <c r="F188" s="1">
        <f>D188+E188</f>
        <v>352</v>
      </c>
      <c r="G188" s="1"/>
      <c r="H188" s="9"/>
      <c r="I188" s="4">
        <f>AVERAGE(F187:F190)</f>
        <v>339.25</v>
      </c>
    </row>
    <row r="189" spans="2:9" ht="12.75">
      <c r="B189" s="8"/>
      <c r="C189" s="2" t="s">
        <v>138</v>
      </c>
      <c r="D189" s="1">
        <v>163</v>
      </c>
      <c r="E189" s="1">
        <v>77</v>
      </c>
      <c r="F189" s="1">
        <f>D189+E189</f>
        <v>240</v>
      </c>
      <c r="G189" s="1"/>
      <c r="H189" s="9"/>
      <c r="I189" s="4">
        <f>AVERAGE(F187:F190)</f>
        <v>339.25</v>
      </c>
    </row>
    <row r="190" spans="2:9" ht="12.75">
      <c r="B190" s="10"/>
      <c r="C190" s="12" t="s">
        <v>139</v>
      </c>
      <c r="D190" s="11">
        <v>257</v>
      </c>
      <c r="E190" s="11">
        <v>133</v>
      </c>
      <c r="F190" s="12">
        <f>D190+E190</f>
        <v>390</v>
      </c>
      <c r="G190" s="12"/>
      <c r="H190" s="13"/>
      <c r="I190" s="4">
        <f>AVERAGE(F187:F190)</f>
        <v>339.25</v>
      </c>
    </row>
    <row r="191" spans="1:9" ht="13.5" thickBot="1">
      <c r="A191" s="3" t="s">
        <v>176</v>
      </c>
      <c r="B191" s="6"/>
      <c r="C191" s="7"/>
      <c r="D191" s="7">
        <f>SUM(D187:D190)</f>
        <v>956</v>
      </c>
      <c r="E191" s="7">
        <f>SUM(E187:E190)</f>
        <v>401</v>
      </c>
      <c r="F191" s="7">
        <f>SUM(F187:F190)</f>
        <v>1357</v>
      </c>
      <c r="G191" s="7"/>
      <c r="H191" s="22">
        <f>AVERAGE(F187:F190)</f>
        <v>339.25</v>
      </c>
      <c r="I191" s="4">
        <f>AVERAGE(F187:F190)</f>
        <v>339.25</v>
      </c>
    </row>
    <row r="192" spans="1:9" ht="12.75">
      <c r="A192" s="3"/>
      <c r="I192" s="4">
        <f>AVERAGE(F187:F190)</f>
        <v>339.25</v>
      </c>
    </row>
    <row r="193" spans="2:9" ht="12.75">
      <c r="B193" s="14" t="s">
        <v>0</v>
      </c>
      <c r="C193" s="15" t="s">
        <v>1</v>
      </c>
      <c r="D193" s="15" t="s">
        <v>2</v>
      </c>
      <c r="E193" s="15" t="s">
        <v>3</v>
      </c>
      <c r="F193" s="15" t="s">
        <v>4</v>
      </c>
      <c r="G193" s="16"/>
      <c r="H193" s="17" t="s">
        <v>5</v>
      </c>
      <c r="I193" s="4">
        <f>AVERAGE(F194:F197)</f>
        <v>308.5</v>
      </c>
    </row>
    <row r="194" spans="2:9" ht="12.75">
      <c r="B194" s="28" t="s">
        <v>87</v>
      </c>
      <c r="C194" s="19" t="s">
        <v>146</v>
      </c>
      <c r="D194" s="19">
        <v>253</v>
      </c>
      <c r="E194" s="19">
        <v>108</v>
      </c>
      <c r="F194" s="19">
        <f>D194+E194</f>
        <v>361</v>
      </c>
      <c r="G194" s="19"/>
      <c r="H194" s="20"/>
      <c r="I194" s="4">
        <f>AVERAGE(F194:F197)</f>
        <v>308.5</v>
      </c>
    </row>
    <row r="195" spans="2:9" ht="12.75">
      <c r="B195" s="8"/>
      <c r="C195" s="2" t="s">
        <v>147</v>
      </c>
      <c r="D195" s="1">
        <v>163</v>
      </c>
      <c r="E195" s="1">
        <v>55</v>
      </c>
      <c r="F195" s="1">
        <f>D195+E195</f>
        <v>218</v>
      </c>
      <c r="G195" s="1"/>
      <c r="H195" s="9"/>
      <c r="I195" s="4">
        <f>AVERAGE(F194:F197)</f>
        <v>308.5</v>
      </c>
    </row>
    <row r="196" spans="2:9" ht="12.75">
      <c r="B196" s="8"/>
      <c r="C196" s="2" t="s">
        <v>149</v>
      </c>
      <c r="D196" s="1">
        <v>258</v>
      </c>
      <c r="E196" s="1">
        <v>99</v>
      </c>
      <c r="F196" s="1">
        <f>D196+E196</f>
        <v>357</v>
      </c>
      <c r="G196" s="1"/>
      <c r="H196" s="9"/>
      <c r="I196" s="4">
        <f>AVERAGE(F194:F197)</f>
        <v>308.5</v>
      </c>
    </row>
    <row r="197" spans="2:9" ht="12.75">
      <c r="B197" s="10"/>
      <c r="C197" s="12" t="s">
        <v>148</v>
      </c>
      <c r="D197" s="11">
        <v>242</v>
      </c>
      <c r="E197" s="11">
        <v>56</v>
      </c>
      <c r="F197" s="12">
        <f>D197+E197</f>
        <v>298</v>
      </c>
      <c r="G197" s="12"/>
      <c r="H197" s="13"/>
      <c r="I197" s="4">
        <f>AVERAGE(F194:F197)</f>
        <v>308.5</v>
      </c>
    </row>
    <row r="198" spans="1:9" ht="13.5" thickBot="1">
      <c r="A198" s="3" t="s">
        <v>175</v>
      </c>
      <c r="B198" s="6"/>
      <c r="C198" s="7"/>
      <c r="D198" s="7">
        <f>SUM(D194:D197)</f>
        <v>916</v>
      </c>
      <c r="E198" s="7">
        <f>SUM(E194:E197)</f>
        <v>318</v>
      </c>
      <c r="F198" s="7">
        <f>SUM(F194:F197)</f>
        <v>1234</v>
      </c>
      <c r="G198" s="7"/>
      <c r="H198" s="22">
        <f>AVERAGE(F194:F197)</f>
        <v>308.5</v>
      </c>
      <c r="I198" s="4">
        <f>AVERAGE(F194:F197)</f>
        <v>308.5</v>
      </c>
    </row>
    <row r="199" spans="1:9" ht="12.75">
      <c r="A199" s="3"/>
      <c r="I199" s="4">
        <f>AVERAGE(F194:F197)</f>
        <v>308.5</v>
      </c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12" ht="12.75">
      <c r="A212" s="3"/>
    </row>
  </sheetData>
  <mergeCells count="2">
    <mergeCell ref="C1:E1"/>
    <mergeCell ref="C2:E2"/>
  </mergeCells>
  <printOptions horizontalCentered="1"/>
  <pageMargins left="0.7874015748031497" right="0.7874015748031497" top="0.984251968503937" bottom="0.7480314960629921" header="0.5118110236220472" footer="0.5118110236220472"/>
  <pageSetup fitToHeight="0" fitToWidth="1" horizontalDpi="360" verticalDpi="36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-</cp:lastModifiedBy>
  <cp:lastPrinted>2005-09-05T09:47:34Z</cp:lastPrinted>
  <dcterms:created xsi:type="dcterms:W3CDTF">2000-05-07T07:10:40Z</dcterms:created>
  <dcterms:modified xsi:type="dcterms:W3CDTF">2005-09-05T19:31:52Z</dcterms:modified>
  <cp:category/>
  <cp:version/>
  <cp:contentType/>
  <cp:contentStatus/>
</cp:coreProperties>
</file>