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Mannschaft" sheetId="1" r:id="rId1"/>
  </sheets>
  <definedNames>
    <definedName name="_xlnm.Print_Area" localSheetId="0">'Mannschaft'!$A$1:$H$43</definedName>
  </definedNames>
  <calcPr fullCalcOnLoad="1"/>
</workbook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<sst xmlns="http://schemas.openxmlformats.org/spreadsheetml/2006/main" count="52" uniqueCount="34">
  <si>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</si>
  <si>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</si>
  <si>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</si>
  <si>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</si>
  <si>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</si>
  <si>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</si>
  <si>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</si>
  <si>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</si>
  <si>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</si>
  <si>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</si>
  <si>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</si>
  <si>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</si>
  <si>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ESV WIEN FJB</t>
  </si>
  <si>
    <t>14. BKV - CUP</t>
  </si>
  <si>
    <t xml:space="preserve">        am 20. März 2010</t>
  </si>
  <si>
    <t>BOREALIS</t>
  </si>
  <si>
    <t>KSK KAISER BIER</t>
  </si>
  <si>
    <t>WIENSTROM BGS</t>
  </si>
  <si>
    <t>POUSEK Norbert</t>
  </si>
  <si>
    <t>HABERL Petra</t>
  </si>
  <si>
    <t>WAGNER Peter</t>
  </si>
  <si>
    <t>SCHUBERT Thomas</t>
  </si>
  <si>
    <t>SKAZLIC Dragan</t>
  </si>
  <si>
    <t>STÖGER Anton</t>
  </si>
  <si>
    <t>KAMARAD Roland</t>
  </si>
  <si>
    <t>MOLD Gerhard</t>
  </si>
  <si>
    <t>ROHM Walter</t>
  </si>
  <si>
    <t>HAIDER Harald</t>
  </si>
  <si>
    <t>RAUCH Gerald</t>
  </si>
  <si>
    <t>STERLING Harald</t>
  </si>
  <si>
    <t>KÖLLNER Johann</t>
  </si>
  <si>
    <t>SEILERBECK Michael</t>
  </si>
  <si>
    <t>DIVIS Herbert</t>
  </si>
  <si>
    <t>KRZYZANOWSKI Raimund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</si>
</sst>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C1" sqref="C1:F1"/>
    </sheetView>
  </sheetViews>
  <sheetFormatPr defaultColWidth="11.421875" defaultRowHeight="12.75"/>
  <cols>
    <col min="1" max="1" width="2.57421875" style="0" customWidth="1"/>
    <col min="2" max="2" width="25.421875" style="0" customWidth="1"/>
    <col min="3" max="3" width="24.42187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  <col min="9" max="9" width="0.2890625" style="0" customWidth="1"/>
  </cols>
  <sheetData>
    <row r="1" spans="3:6" ht="68.25" customHeight="1">
      <c r="C1" s="40" t="s">
        <v>13</v>
      </c>
      <c r="D1" s="41"/>
      <c r="E1" s="41"/>
      <c r="F1" s="41"/>
    </row>
    <row r="2" spans="2:8" ht="18" customHeight="1">
      <c r="B2" s="16" t="s">
        <v>11</v>
      </c>
      <c r="C2" s="42" t="s">
        <v>14</v>
      </c>
      <c r="D2" s="43"/>
      <c r="E2" s="43"/>
      <c r="F2" s="43"/>
      <c r="G2" s="44" t="s">
        <v>10</v>
      </c>
      <c r="H2" s="45"/>
    </row>
    <row r="3" spans="2:8" ht="18" customHeight="1">
      <c r="B3" s="16"/>
      <c r="C3" s="38"/>
      <c r="D3" s="38"/>
      <c r="E3" s="38"/>
      <c r="F3" s="38"/>
      <c r="G3" s="20"/>
      <c r="H3" s="21"/>
    </row>
    <row r="4" spans="2:8" ht="18" customHeight="1">
      <c r="B4" s="16"/>
      <c r="C4" s="38"/>
      <c r="D4" s="38"/>
      <c r="E4" s="38"/>
      <c r="F4" s="38"/>
      <c r="G4" s="20"/>
      <c r="H4" s="21"/>
    </row>
    <row r="5" spans="2:8" ht="18" customHeight="1">
      <c r="B5" s="16"/>
      <c r="C5" s="38"/>
      <c r="D5" s="38"/>
      <c r="E5" s="38"/>
      <c r="F5" s="38"/>
      <c r="G5" s="20"/>
      <c r="H5" s="21"/>
    </row>
    <row r="7" spans="2:10" ht="12.75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449.25</v>
      </c>
      <c r="J7" s="37"/>
    </row>
    <row r="8" spans="2:10" ht="12.75">
      <c r="B8" s="19"/>
      <c r="C8" s="24" t="s">
        <v>26</v>
      </c>
      <c r="D8" s="24">
        <v>311</v>
      </c>
      <c r="E8" s="24">
        <v>142</v>
      </c>
      <c r="F8" s="24">
        <f>D8+E8</f>
        <v>453</v>
      </c>
      <c r="G8" s="1"/>
      <c r="H8" s="9"/>
      <c r="I8" s="18">
        <f>AVERAGE(F8:F11)</f>
        <v>449.25</v>
      </c>
      <c r="J8" s="37"/>
    </row>
    <row r="9" spans="2:10" ht="12.75">
      <c r="B9" s="19" t="s">
        <v>12</v>
      </c>
      <c r="C9" s="30" t="s">
        <v>27</v>
      </c>
      <c r="D9" s="29">
        <v>320</v>
      </c>
      <c r="E9" s="29">
        <v>131</v>
      </c>
      <c r="F9" s="29">
        <f>D9+E9</f>
        <v>451</v>
      </c>
      <c r="G9" s="14"/>
      <c r="H9" s="31"/>
      <c r="I9" s="18">
        <f>AVERAGE(F8:F11)</f>
        <v>449.25</v>
      </c>
      <c r="J9" s="37"/>
    </row>
    <row r="10" spans="2:10" ht="12.75">
      <c r="B10" s="8"/>
      <c r="C10" s="30" t="s">
        <v>28</v>
      </c>
      <c r="D10" s="29">
        <v>299</v>
      </c>
      <c r="E10" s="29">
        <v>150</v>
      </c>
      <c r="F10" s="29">
        <f>D10+E10</f>
        <v>449</v>
      </c>
      <c r="G10" s="14"/>
      <c r="H10" s="31"/>
      <c r="I10" s="18">
        <f>AVERAGE(F8:F11)</f>
        <v>449.25</v>
      </c>
      <c r="J10" s="37"/>
    </row>
    <row r="11" spans="2:10" ht="12.75">
      <c r="B11" s="10"/>
      <c r="C11" s="27" t="s">
        <v>29</v>
      </c>
      <c r="D11" s="27">
        <v>303</v>
      </c>
      <c r="E11" s="27">
        <v>141</v>
      </c>
      <c r="F11" s="25">
        <f>D11+E11</f>
        <v>444</v>
      </c>
      <c r="G11" s="11"/>
      <c r="H11" s="12"/>
      <c r="I11" s="18">
        <f>AVERAGE(F8:F11)</f>
        <v>449.25</v>
      </c>
      <c r="J11" s="37"/>
    </row>
    <row r="12" spans="1:10" ht="13.5" thickBot="1">
      <c r="A12" s="3" t="s">
        <v>6</v>
      </c>
      <c r="B12" s="5"/>
      <c r="C12" s="28"/>
      <c r="D12" s="28">
        <f>SUM(D8:D11)</f>
        <v>1233</v>
      </c>
      <c r="E12" s="28">
        <f>SUM(E8:E11)</f>
        <v>564</v>
      </c>
      <c r="F12" s="28">
        <f>SUM(F8:F11)</f>
        <v>1797</v>
      </c>
      <c r="G12" s="6"/>
      <c r="H12" s="7">
        <f>AVERAGE(F8:F11)</f>
        <v>449.25</v>
      </c>
      <c r="I12" s="18">
        <f>AVERAGE(F8:F11)</f>
        <v>449.25</v>
      </c>
      <c r="J12" s="37"/>
    </row>
    <row r="13" spans="1:10" ht="12.75">
      <c r="A13" s="3"/>
      <c r="B13" s="2"/>
      <c r="C13" s="2"/>
      <c r="D13" s="2"/>
      <c r="E13" s="2"/>
      <c r="F13" s="2"/>
      <c r="G13" s="2"/>
      <c r="H13" s="37"/>
      <c r="I13" s="18">
        <f>AVERAGE(F8:F11)</f>
        <v>449.25</v>
      </c>
      <c r="J13" s="37"/>
    </row>
    <row r="14" spans="1:10" ht="12.75">
      <c r="A14" s="3"/>
      <c r="B14" s="2"/>
      <c r="C14" s="2"/>
      <c r="D14" s="2"/>
      <c r="E14" s="2"/>
      <c r="F14" s="2"/>
      <c r="G14" s="2"/>
      <c r="H14" s="37"/>
      <c r="I14" s="18">
        <f>AVERAGE(F8:F11)</f>
        <v>449.25</v>
      </c>
      <c r="J14" s="37"/>
    </row>
    <row r="15" spans="1:10" ht="12.75">
      <c r="A15" s="3"/>
      <c r="B15" s="2"/>
      <c r="C15" s="2"/>
      <c r="D15" s="2"/>
      <c r="E15" s="2"/>
      <c r="F15" s="2"/>
      <c r="G15" s="2"/>
      <c r="H15" s="37"/>
      <c r="I15" s="18">
        <f>AVERAGE(F8:F11)</f>
        <v>449.25</v>
      </c>
      <c r="J15" s="37"/>
    </row>
    <row r="16" spans="3:10" ht="12.75">
      <c r="C16" s="1"/>
      <c r="D16" s="1"/>
      <c r="E16" s="1"/>
      <c r="F16" s="1"/>
      <c r="G16" s="1"/>
      <c r="I16" s="18">
        <f>AVERAGE(F8:F11)</f>
        <v>449.25</v>
      </c>
      <c r="J16" s="37"/>
    </row>
    <row r="17" spans="2:10" ht="12.75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429.25</v>
      </c>
      <c r="J17" s="4"/>
    </row>
    <row r="18" spans="2:10" ht="12.75">
      <c r="B18" s="34"/>
      <c r="C18" s="32" t="s">
        <v>22</v>
      </c>
      <c r="D18" s="29">
        <v>306</v>
      </c>
      <c r="E18" s="29">
        <v>137</v>
      </c>
      <c r="F18" s="29">
        <f>D18+E18</f>
        <v>443</v>
      </c>
      <c r="G18" s="14"/>
      <c r="H18" s="31"/>
      <c r="I18" s="18">
        <f>AVERAGE(F18:F21)</f>
        <v>429.25</v>
      </c>
      <c r="J18" s="4"/>
    </row>
    <row r="19" spans="2:10" ht="12.75">
      <c r="B19" s="23" t="s">
        <v>16</v>
      </c>
      <c r="C19" s="32" t="s">
        <v>23</v>
      </c>
      <c r="D19" s="29">
        <v>309</v>
      </c>
      <c r="E19" s="29">
        <v>124</v>
      </c>
      <c r="F19" s="29">
        <f>D19+E19</f>
        <v>433</v>
      </c>
      <c r="G19" s="14"/>
      <c r="H19" s="31"/>
      <c r="I19" s="18">
        <f>AVERAGE(F18:F21)</f>
        <v>429.25</v>
      </c>
      <c r="J19" s="4"/>
    </row>
    <row r="20" spans="2:10" ht="12.75">
      <c r="B20" s="24"/>
      <c r="C20" s="32" t="s">
        <v>24</v>
      </c>
      <c r="D20" s="29">
        <v>279</v>
      </c>
      <c r="E20" s="29">
        <v>122</v>
      </c>
      <c r="F20" s="29">
        <f>D20+E20</f>
        <v>401</v>
      </c>
      <c r="G20" s="14"/>
      <c r="H20" s="31"/>
      <c r="I20" s="18">
        <f>AVERAGE(F18:F21)</f>
        <v>429.25</v>
      </c>
      <c r="J20" s="4"/>
    </row>
    <row r="21" spans="2:10" ht="12.75">
      <c r="B21" s="25"/>
      <c r="C21" s="33" t="s">
        <v>25</v>
      </c>
      <c r="D21" s="27">
        <v>330</v>
      </c>
      <c r="E21" s="27">
        <v>110</v>
      </c>
      <c r="F21" s="25">
        <f>D21+E21</f>
        <v>440</v>
      </c>
      <c r="G21" s="11"/>
      <c r="H21" s="12"/>
      <c r="I21" s="18">
        <f>AVERAGE(F18:F21)</f>
        <v>429.25</v>
      </c>
      <c r="J21" s="4"/>
    </row>
    <row r="22" spans="1:10" ht="13.5" thickBot="1">
      <c r="A22" s="3" t="s">
        <v>7</v>
      </c>
      <c r="B22" s="26"/>
      <c r="C22" s="28"/>
      <c r="D22" s="28">
        <f>SUM(D18:D21)</f>
        <v>1224</v>
      </c>
      <c r="E22" s="28">
        <f>SUM(E18:E21)</f>
        <v>493</v>
      </c>
      <c r="F22" s="28">
        <f>SUM(F18:F21)</f>
        <v>1717</v>
      </c>
      <c r="G22" s="6"/>
      <c r="H22" s="7">
        <f>AVERAGE(F18:F21)</f>
        <v>429.25</v>
      </c>
      <c r="I22" s="18">
        <f>AVERAGE(F18:F21)</f>
        <v>429.25</v>
      </c>
      <c r="J22" s="4"/>
    </row>
    <row r="23" spans="1:10" ht="12.75">
      <c r="A23" s="3"/>
      <c r="I23" s="18">
        <f>AVERAGE(F18:F21)</f>
        <v>429.25</v>
      </c>
      <c r="J23" s="4"/>
    </row>
    <row r="24" spans="1:10" ht="12.75">
      <c r="A24" s="3"/>
      <c r="H24"/>
      <c r="I24" s="18">
        <f>AVERAGE(F18:F21)</f>
        <v>429.25</v>
      </c>
      <c r="J24" s="4"/>
    </row>
    <row r="25" spans="1:10" ht="12.75">
      <c r="A25" s="3"/>
      <c r="H25"/>
      <c r="I25" s="18">
        <f>AVERAGE(F18:F21)</f>
        <v>429.25</v>
      </c>
      <c r="J25" s="4"/>
    </row>
    <row r="26" spans="8:10" ht="12.75">
      <c r="H26"/>
      <c r="I26" s="18">
        <f>AVERAGE(F18:F21)</f>
        <v>429.25</v>
      </c>
      <c r="J26" s="4"/>
    </row>
    <row r="27" spans="2:10" ht="12.75">
      <c r="B27" s="22" t="s">
        <v>0</v>
      </c>
      <c r="C27" s="35" t="s">
        <v>1</v>
      </c>
      <c r="D27" s="22" t="s">
        <v>2</v>
      </c>
      <c r="E27" s="22" t="s">
        <v>3</v>
      </c>
      <c r="F27" s="22" t="s">
        <v>4</v>
      </c>
      <c r="G27" s="14"/>
      <c r="H27" s="15" t="s">
        <v>5</v>
      </c>
      <c r="I27" s="18">
        <f>AVERAGE(F28:F31)</f>
        <v>426.75</v>
      </c>
      <c r="J27" s="4"/>
    </row>
    <row r="28" spans="2:10" ht="12.75">
      <c r="B28" s="34"/>
      <c r="C28" s="36" t="s">
        <v>30</v>
      </c>
      <c r="D28" s="29">
        <v>298</v>
      </c>
      <c r="E28" s="29">
        <v>129</v>
      </c>
      <c r="F28" s="29">
        <f>D28+E28</f>
        <v>427</v>
      </c>
      <c r="G28" s="14"/>
      <c r="H28" s="31"/>
      <c r="I28" s="18">
        <f>AVERAGE(F28:F31)</f>
        <v>426.75</v>
      </c>
      <c r="J28" s="4"/>
    </row>
    <row r="29" spans="2:10" ht="12.75">
      <c r="B29" s="23" t="s">
        <v>15</v>
      </c>
      <c r="C29" s="32" t="s">
        <v>31</v>
      </c>
      <c r="D29" s="29">
        <v>272</v>
      </c>
      <c r="E29" s="29">
        <v>130</v>
      </c>
      <c r="F29" s="29">
        <f>D29+E29</f>
        <v>402</v>
      </c>
      <c r="G29" s="14"/>
      <c r="H29" s="31"/>
      <c r="I29" s="18">
        <f>AVERAGE(F28:F31)</f>
        <v>426.75</v>
      </c>
      <c r="J29" s="4"/>
    </row>
    <row r="30" spans="2:10" ht="12.75">
      <c r="B30" s="24"/>
      <c r="C30" s="32" t="s">
        <v>32</v>
      </c>
      <c r="D30" s="29">
        <v>279</v>
      </c>
      <c r="E30" s="29">
        <v>156</v>
      </c>
      <c r="F30" s="29">
        <f>D30+E30</f>
        <v>435</v>
      </c>
      <c r="G30" s="14"/>
      <c r="H30" s="31"/>
      <c r="I30" s="18">
        <f>AVERAGE(F28:F31)</f>
        <v>426.75</v>
      </c>
      <c r="J30" s="4"/>
    </row>
    <row r="31" spans="2:10" ht="12.75">
      <c r="B31" s="25"/>
      <c r="C31" s="33" t="s">
        <v>33</v>
      </c>
      <c r="D31" s="27">
        <v>283</v>
      </c>
      <c r="E31" s="27">
        <v>160</v>
      </c>
      <c r="F31" s="25">
        <f>D31+E31</f>
        <v>443</v>
      </c>
      <c r="G31" s="11"/>
      <c r="H31" s="12"/>
      <c r="I31" s="18">
        <f>AVERAGE(F28:F31)</f>
        <v>426.75</v>
      </c>
      <c r="J31" s="4"/>
    </row>
    <row r="32" spans="1:10" ht="13.5" thickBot="1">
      <c r="A32" s="3" t="s">
        <v>8</v>
      </c>
      <c r="B32" s="26"/>
      <c r="C32" s="28"/>
      <c r="D32" s="28">
        <f>SUM(D28:D31)</f>
        <v>1132</v>
      </c>
      <c r="E32" s="28">
        <f>SUM(E28:E31)</f>
        <v>575</v>
      </c>
      <c r="F32" s="28">
        <f>SUM(F28:F31)</f>
        <v>1707</v>
      </c>
      <c r="G32" s="6"/>
      <c r="H32" s="7">
        <f>AVERAGE(F28:F31)</f>
        <v>426.75</v>
      </c>
      <c r="I32" s="18">
        <f>AVERAGE(F28:F31)</f>
        <v>426.75</v>
      </c>
      <c r="J32" s="4"/>
    </row>
    <row r="33" spans="1:10" ht="12.75">
      <c r="A33" s="3"/>
      <c r="B33" s="2"/>
      <c r="C33" s="2"/>
      <c r="D33" s="2"/>
      <c r="E33" s="2"/>
      <c r="F33" s="2"/>
      <c r="G33" s="2"/>
      <c r="H33" s="37"/>
      <c r="I33" s="18">
        <f>AVERAGE(F28:F31)</f>
        <v>426.75</v>
      </c>
      <c r="J33" s="4"/>
    </row>
    <row r="34" spans="1:10" ht="12.75">
      <c r="A34" s="3"/>
      <c r="B34" s="2"/>
      <c r="C34" s="2"/>
      <c r="D34" s="2"/>
      <c r="E34" s="2"/>
      <c r="F34" s="2"/>
      <c r="G34" s="2"/>
      <c r="H34" s="37"/>
      <c r="I34" s="18">
        <f>AVERAGE(F28:F31)</f>
        <v>426.75</v>
      </c>
      <c r="J34" s="4"/>
    </row>
    <row r="35" spans="1:10" ht="12.75">
      <c r="A35" s="3"/>
      <c r="B35" s="2"/>
      <c r="C35" s="2"/>
      <c r="D35" s="2"/>
      <c r="E35" s="2"/>
      <c r="F35" s="2"/>
      <c r="G35" s="2"/>
      <c r="H35" s="37"/>
      <c r="I35" s="18">
        <f>AVERAGE(F28:F31)</f>
        <v>426.75</v>
      </c>
      <c r="J35" s="4"/>
    </row>
    <row r="36" spans="9:10" ht="12.75">
      <c r="I36" s="18">
        <f>AVERAGE(F28:F31)</f>
        <v>426.75</v>
      </c>
      <c r="J36" s="4"/>
    </row>
    <row r="37" spans="2:10" ht="12.75">
      <c r="B37" s="22" t="s">
        <v>0</v>
      </c>
      <c r="C37" s="35" t="s">
        <v>1</v>
      </c>
      <c r="D37" s="22" t="s">
        <v>2</v>
      </c>
      <c r="E37" s="22" t="s">
        <v>3</v>
      </c>
      <c r="F37" s="22" t="s">
        <v>4</v>
      </c>
      <c r="G37" s="14"/>
      <c r="H37" s="15" t="s">
        <v>5</v>
      </c>
      <c r="I37" s="17">
        <f>AVERAGE(F38:F41)</f>
        <v>426.5</v>
      </c>
      <c r="J37" s="4"/>
    </row>
    <row r="38" spans="2:10" ht="12.75">
      <c r="B38" s="39"/>
      <c r="C38" s="36" t="s">
        <v>18</v>
      </c>
      <c r="D38" s="29">
        <v>289</v>
      </c>
      <c r="E38" s="29">
        <v>149</v>
      </c>
      <c r="F38" s="29">
        <f>D38+E38</f>
        <v>438</v>
      </c>
      <c r="G38" s="14"/>
      <c r="H38" s="31"/>
      <c r="I38" s="17">
        <f>AVERAGE(F38:F41)</f>
        <v>426.5</v>
      </c>
      <c r="J38" s="4"/>
    </row>
    <row r="39" spans="2:10" ht="12.75">
      <c r="B39" s="23" t="s">
        <v>17</v>
      </c>
      <c r="C39" s="32" t="s">
        <v>19</v>
      </c>
      <c r="D39" s="29">
        <v>303</v>
      </c>
      <c r="E39" s="29">
        <v>152</v>
      </c>
      <c r="F39" s="29">
        <f>D39+E39</f>
        <v>455</v>
      </c>
      <c r="G39" s="14"/>
      <c r="H39" s="31"/>
      <c r="I39" s="17">
        <f>AVERAGE(F38:F41)</f>
        <v>426.5</v>
      </c>
      <c r="J39" s="4"/>
    </row>
    <row r="40" spans="2:10" ht="12.75">
      <c r="B40" s="24"/>
      <c r="C40" s="32" t="s">
        <v>20</v>
      </c>
      <c r="D40" s="29">
        <v>284</v>
      </c>
      <c r="E40" s="29">
        <v>107</v>
      </c>
      <c r="F40" s="29">
        <f>D40+E40</f>
        <v>391</v>
      </c>
      <c r="G40" s="14"/>
      <c r="H40" s="31"/>
      <c r="I40" s="17">
        <f>AVERAGE(F38:F41)</f>
        <v>426.5</v>
      </c>
      <c r="J40" s="4"/>
    </row>
    <row r="41" spans="2:10" ht="12.75">
      <c r="B41" s="25"/>
      <c r="C41" s="33" t="s">
        <v>21</v>
      </c>
      <c r="D41" s="27">
        <v>299</v>
      </c>
      <c r="E41" s="27">
        <v>123</v>
      </c>
      <c r="F41" s="25">
        <f>D41+E41</f>
        <v>422</v>
      </c>
      <c r="G41" s="11"/>
      <c r="H41" s="12"/>
      <c r="I41" s="17">
        <f>AVERAGE(F38:F41)</f>
        <v>426.5</v>
      </c>
      <c r="J41" s="4"/>
    </row>
    <row r="42" spans="1:10" ht="13.5" thickBot="1">
      <c r="A42" s="3" t="s">
        <v>9</v>
      </c>
      <c r="B42" s="26"/>
      <c r="C42" s="28"/>
      <c r="D42" s="28">
        <f>SUM(D38:D41)</f>
        <v>1175</v>
      </c>
      <c r="E42" s="28">
        <f>SUM(E38:E41)</f>
        <v>531</v>
      </c>
      <c r="F42" s="28">
        <f>SUM(F38:F41)</f>
        <v>1706</v>
      </c>
      <c r="G42" s="6"/>
      <c r="H42" s="7">
        <f>AVERAGE(F38:F41)</f>
        <v>426.5</v>
      </c>
      <c r="I42" s="17">
        <f>AVERAGE(F38:F41)</f>
        <v>426.5</v>
      </c>
      <c r="J42" s="4"/>
    </row>
    <row r="43" spans="2:10" ht="12.75">
      <c r="B43" s="2"/>
      <c r="C43" s="2"/>
      <c r="D43" s="2"/>
      <c r="E43" s="2"/>
      <c r="F43" s="2"/>
      <c r="G43" s="2"/>
      <c r="H43" s="37"/>
      <c r="I43" s="17">
        <f>AVERAGE(F38:F41)</f>
        <v>426.5</v>
      </c>
      <c r="J43" s="4"/>
    </row>
    <row r="44" spans="2:10" ht="12.75">
      <c r="B44" s="2"/>
      <c r="C44" s="2"/>
      <c r="D44" s="2"/>
      <c r="E44" s="2"/>
      <c r="F44" s="2"/>
      <c r="G44" s="2"/>
      <c r="H44" s="37"/>
      <c r="I44" s="17">
        <f>AVERAGE(F38:F41)</f>
        <v>426.5</v>
      </c>
      <c r="J44" s="4"/>
    </row>
    <row r="45" spans="2:10" ht="12.75">
      <c r="B45" s="2"/>
      <c r="C45" s="2"/>
      <c r="D45" s="2"/>
      <c r="E45" s="2"/>
      <c r="F45" s="2"/>
      <c r="G45" s="2"/>
      <c r="H45" s="37"/>
      <c r="I45" s="17">
        <f>AVERAGE(F38:F41)</f>
        <v>426.5</v>
      </c>
      <c r="J45" s="4"/>
    </row>
    <row r="46" spans="9:10" ht="12.75">
      <c r="I46" s="17">
        <f>AVERAGE(F38:F41)</f>
        <v>426.5</v>
      </c>
      <c r="J46" s="4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</sheetData>
  <mergeCells count="3">
    <mergeCell ref="C1:F1"/>
    <mergeCell ref="C2:F2"/>
    <mergeCell ref="G2:H2"/>
  </mergeCells>
  <printOptions horizontalCentered="1"/>
  <pageMargins left="0.5905511811023623" right="0.7874015748031497" top="0.984251968503937" bottom="0.5511811023622047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Alexandra_Christian</cp:lastModifiedBy>
  <cp:lastPrinted>2010-03-20T16:27:56Z</cp:lastPrinted>
  <dcterms:created xsi:type="dcterms:W3CDTF">2000-05-07T07:10:40Z</dcterms:created>
  <dcterms:modified xsi:type="dcterms:W3CDTF">2010-03-21T19:03:58Z</dcterms:modified>
  <cp:category/>
  <cp:version/>
  <cp:contentType/>
  <cp:contentStatus/>
</cp:coreProperties>
</file>