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1050" yWindow="-60" windowWidth="13170" windowHeight="3315"/>
  </bookViews>
  <sheets>
    <sheet name="fin200" sheetId="85" r:id="rId1"/>
    <sheet name="fin100" sheetId="86" r:id="rId2"/>
    <sheet name="finDAMEN" sheetId="87" r:id="rId3"/>
    <sheet name="finSEN" sheetId="88" r:id="rId4"/>
  </sheets>
  <externalReferences>
    <externalReference r:id="rId5"/>
  </externalReferences>
  <definedNames>
    <definedName name="tab">[1]Tabelle1!$F$1:$G$65536</definedName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finSEN!$2:$2</definedName>
  </definedNames>
  <calcPr calcId="145621"/>
</workbook>
</file>

<file path=xl/calcChain.xml><?xml version="1.0" encoding="utf-8"?>
<calcChain xmlns="http://schemas.openxmlformats.org/spreadsheetml/2006/main">
  <c r="K47" i="86" l="1"/>
  <c r="M47" i="86" s="1"/>
  <c r="L47" i="86"/>
  <c r="K46" i="86"/>
  <c r="M46" i="86" s="1"/>
  <c r="L46" i="86"/>
  <c r="K45" i="86"/>
  <c r="M45" i="86" s="1"/>
  <c r="L45" i="86"/>
  <c r="K44" i="86"/>
  <c r="M44" i="86" s="1"/>
  <c r="L44" i="86"/>
  <c r="K43" i="86"/>
  <c r="M43" i="86" s="1"/>
  <c r="L43" i="86"/>
  <c r="K42" i="86"/>
  <c r="M42" i="86" s="1"/>
  <c r="L42" i="86"/>
  <c r="K41" i="86"/>
  <c r="M41" i="86"/>
  <c r="L41" i="86"/>
  <c r="K36" i="86"/>
  <c r="M36" i="86" s="1"/>
  <c r="L36" i="86"/>
  <c r="K37" i="86"/>
  <c r="M37" i="86" s="1"/>
  <c r="L37" i="86"/>
  <c r="K35" i="86"/>
  <c r="M35" i="86" s="1"/>
  <c r="L35" i="86"/>
  <c r="K33" i="86"/>
  <c r="M33" i="86" s="1"/>
  <c r="L33" i="86"/>
  <c r="K38" i="86"/>
  <c r="M38" i="86" s="1"/>
  <c r="L38" i="86"/>
  <c r="K40" i="86"/>
  <c r="M40" i="86"/>
  <c r="L40" i="86"/>
  <c r="K39" i="86"/>
  <c r="M39" i="86" s="1"/>
  <c r="L39" i="86"/>
  <c r="K29" i="86"/>
  <c r="M29" i="86" s="1"/>
  <c r="L29" i="86"/>
  <c r="K32" i="86"/>
  <c r="M32" i="86"/>
  <c r="L32" i="86"/>
  <c r="K28" i="86"/>
  <c r="M28" i="86" s="1"/>
  <c r="L28" i="86"/>
  <c r="K20" i="86"/>
  <c r="M20" i="86" s="1"/>
  <c r="L20" i="86"/>
  <c r="K24" i="86"/>
  <c r="M24" i="86"/>
  <c r="L24" i="86"/>
  <c r="K23" i="86"/>
  <c r="M23" i="86" s="1"/>
  <c r="L23" i="86"/>
  <c r="K26" i="86"/>
  <c r="M26" i="86" s="1"/>
  <c r="L26" i="86"/>
  <c r="K34" i="86"/>
  <c r="M34" i="86" s="1"/>
  <c r="L34" i="86"/>
  <c r="K21" i="86"/>
  <c r="M21" i="86"/>
  <c r="L21" i="86"/>
  <c r="K31" i="86"/>
  <c r="M31" i="86" s="1"/>
  <c r="L31" i="86"/>
  <c r="K30" i="86"/>
  <c r="M30" i="86" s="1"/>
  <c r="L30" i="86"/>
  <c r="K27" i="86"/>
  <c r="M27" i="86" s="1"/>
  <c r="L27" i="86"/>
  <c r="K22" i="86"/>
  <c r="M22" i="86" s="1"/>
  <c r="L22" i="86"/>
  <c r="K18" i="86"/>
  <c r="M18" i="86" s="1"/>
  <c r="L18" i="86"/>
  <c r="K25" i="86"/>
  <c r="M25" i="86" s="1"/>
  <c r="L25" i="86"/>
  <c r="K19" i="86"/>
  <c r="M19" i="86" s="1"/>
  <c r="L19" i="86"/>
  <c r="K17" i="86"/>
  <c r="M17" i="86"/>
  <c r="L17" i="86"/>
  <c r="K16" i="86"/>
  <c r="M16" i="86" s="1"/>
  <c r="L16" i="86"/>
  <c r="K61" i="85"/>
  <c r="M61" i="85" s="1"/>
  <c r="L61" i="85"/>
  <c r="K60" i="85"/>
  <c r="M60" i="85" s="1"/>
  <c r="L60" i="85"/>
  <c r="K59" i="85"/>
  <c r="M59" i="85" s="1"/>
  <c r="L59" i="85"/>
  <c r="K58" i="85"/>
  <c r="M58" i="85" s="1"/>
  <c r="L58" i="85"/>
  <c r="K57" i="85"/>
  <c r="M57" i="85" s="1"/>
  <c r="L57" i="85"/>
  <c r="K56" i="85"/>
  <c r="M56" i="85" s="1"/>
  <c r="L56" i="85"/>
  <c r="K55" i="85"/>
  <c r="M55" i="85"/>
  <c r="L55" i="85"/>
  <c r="K54" i="85"/>
  <c r="M54" i="85" s="1"/>
  <c r="L54" i="85"/>
  <c r="K53" i="85"/>
  <c r="M53" i="85"/>
  <c r="L53" i="85"/>
  <c r="K52" i="85"/>
  <c r="M52" i="85" s="1"/>
  <c r="L52" i="85"/>
  <c r="K51" i="85"/>
  <c r="M51" i="85" s="1"/>
  <c r="L51" i="85"/>
  <c r="K50" i="85"/>
  <c r="M50" i="85" s="1"/>
  <c r="L50" i="85"/>
  <c r="K45" i="85"/>
  <c r="M45" i="85" s="1"/>
  <c r="L45" i="85"/>
  <c r="K46" i="85"/>
  <c r="M46" i="85" s="1"/>
  <c r="L46" i="85"/>
  <c r="K49" i="85"/>
  <c r="M49" i="85" s="1"/>
  <c r="L49" i="85"/>
  <c r="K47" i="85"/>
  <c r="M47" i="85" s="1"/>
  <c r="L47" i="85"/>
  <c r="K36" i="85"/>
  <c r="M36" i="85"/>
  <c r="L36" i="85"/>
  <c r="K44" i="85"/>
  <c r="M44" i="85" s="1"/>
  <c r="L44" i="85"/>
  <c r="K43" i="85"/>
  <c r="M43" i="85" s="1"/>
  <c r="L43" i="85"/>
  <c r="K24" i="85"/>
  <c r="M24" i="85" s="1"/>
  <c r="L24" i="85"/>
  <c r="K40" i="85"/>
  <c r="M40" i="85" s="1"/>
  <c r="L40" i="85"/>
  <c r="K37" i="85"/>
  <c r="M37" i="85" s="1"/>
  <c r="L37" i="85"/>
  <c r="K41" i="85"/>
  <c r="M41" i="85"/>
  <c r="L41" i="85"/>
  <c r="K38" i="85"/>
  <c r="M38" i="85" s="1"/>
  <c r="L38" i="85"/>
  <c r="K42" i="85"/>
  <c r="M42" i="85"/>
  <c r="L42" i="85"/>
  <c r="K33" i="85"/>
  <c r="M33" i="85" s="1"/>
  <c r="L33" i="85"/>
  <c r="K34" i="85"/>
  <c r="M34" i="85" s="1"/>
  <c r="L34" i="85"/>
  <c r="K39" i="85"/>
  <c r="M39" i="85" s="1"/>
  <c r="L39" i="85"/>
  <c r="K28" i="85"/>
  <c r="M28" i="85" s="1"/>
  <c r="L28" i="85"/>
  <c r="K26" i="85"/>
  <c r="M26" i="85" s="1"/>
  <c r="L26" i="85"/>
  <c r="K19" i="85"/>
  <c r="M19" i="85" s="1"/>
  <c r="L19" i="85"/>
  <c r="K27" i="85"/>
  <c r="M27" i="85" s="1"/>
  <c r="L27" i="85"/>
  <c r="K30" i="85"/>
  <c r="M30" i="85"/>
  <c r="L30" i="85"/>
  <c r="K21" i="85"/>
  <c r="M21" i="85" s="1"/>
  <c r="L21" i="85"/>
  <c r="K48" i="85"/>
  <c r="M48" i="85" s="1"/>
  <c r="L48" i="85"/>
  <c r="K31" i="85"/>
  <c r="M31" i="85" s="1"/>
  <c r="L31" i="85"/>
  <c r="K35" i="85"/>
  <c r="M35" i="85" s="1"/>
  <c r="L35" i="85"/>
  <c r="K32" i="85"/>
  <c r="M32" i="85" s="1"/>
  <c r="L32" i="85"/>
  <c r="K29" i="85"/>
  <c r="M29" i="85"/>
  <c r="L29" i="85"/>
  <c r="K20" i="85"/>
  <c r="M20" i="85" s="1"/>
  <c r="L20" i="85"/>
  <c r="K23" i="85"/>
  <c r="M23" i="85"/>
  <c r="L23" i="85"/>
  <c r="K22" i="85"/>
  <c r="M22" i="85" s="1"/>
  <c r="L22" i="85"/>
  <c r="K25" i="85"/>
  <c r="M25" i="85" s="1"/>
  <c r="L25" i="85"/>
  <c r="K18" i="85"/>
  <c r="M18" i="85" s="1"/>
  <c r="L18" i="85"/>
  <c r="K16" i="85"/>
  <c r="M16" i="85" s="1"/>
  <c r="L16" i="85"/>
  <c r="K17" i="85"/>
  <c r="M17" i="85" s="1"/>
  <c r="L17" i="85"/>
  <c r="K41" i="87"/>
  <c r="M41" i="87" s="1"/>
  <c r="L41" i="87"/>
  <c r="K40" i="87"/>
  <c r="M40" i="87" s="1"/>
  <c r="L40" i="87"/>
  <c r="K39" i="87"/>
  <c r="M39" i="87" s="1"/>
  <c r="L39" i="87"/>
  <c r="K38" i="87"/>
  <c r="M38" i="87" s="1"/>
  <c r="L38" i="87"/>
  <c r="K37" i="87"/>
  <c r="M37" i="87" s="1"/>
  <c r="L37" i="87"/>
  <c r="K36" i="87"/>
  <c r="M36" i="87" s="1"/>
  <c r="L36" i="87"/>
  <c r="K35" i="87"/>
  <c r="M35" i="87" s="1"/>
  <c r="L35" i="87"/>
  <c r="K34" i="87"/>
  <c r="M34" i="87" s="1"/>
  <c r="L34" i="87"/>
  <c r="K33" i="87"/>
  <c r="M33" i="87"/>
  <c r="L33" i="87"/>
  <c r="K32" i="87"/>
  <c r="M32" i="87" s="1"/>
  <c r="L32" i="87"/>
  <c r="K29" i="87"/>
  <c r="M29" i="87"/>
  <c r="L29" i="87"/>
  <c r="K26" i="87"/>
  <c r="M26" i="87" s="1"/>
  <c r="L26" i="87"/>
  <c r="K19" i="87"/>
  <c r="M19" i="87" s="1"/>
  <c r="L19" i="87"/>
  <c r="K21" i="87"/>
  <c r="M21" i="87" s="1"/>
  <c r="L21" i="87"/>
  <c r="K25" i="87"/>
  <c r="M25" i="87" s="1"/>
  <c r="L25" i="87"/>
  <c r="K27" i="87"/>
  <c r="M27" i="87" s="1"/>
  <c r="L27" i="87"/>
  <c r="K23" i="87"/>
  <c r="M23" i="87" s="1"/>
  <c r="L23" i="87"/>
  <c r="K31" i="87"/>
  <c r="M31" i="87" s="1"/>
  <c r="L31" i="87"/>
  <c r="K24" i="87"/>
  <c r="M24" i="87" s="1"/>
  <c r="L24" i="87"/>
  <c r="K28" i="87"/>
  <c r="M28" i="87" s="1"/>
  <c r="L28" i="87"/>
  <c r="K30" i="87"/>
  <c r="M30" i="87" s="1"/>
  <c r="L30" i="87"/>
  <c r="K22" i="87"/>
  <c r="M22" i="87" s="1"/>
  <c r="L22" i="87"/>
  <c r="K20" i="87"/>
  <c r="M20" i="87" s="1"/>
  <c r="L20" i="87"/>
  <c r="K18" i="87"/>
  <c r="M18" i="87" s="1"/>
  <c r="L18" i="87"/>
  <c r="K17" i="87"/>
  <c r="M17" i="87"/>
  <c r="L17" i="87"/>
  <c r="K16" i="87"/>
  <c r="M16" i="87" s="1"/>
  <c r="L16" i="87"/>
  <c r="K41" i="88"/>
  <c r="M41" i="88"/>
  <c r="L41" i="88"/>
  <c r="K40" i="88"/>
  <c r="M40" i="88" s="1"/>
  <c r="L40" i="88"/>
  <c r="K39" i="88"/>
  <c r="M39" i="88" s="1"/>
  <c r="L39" i="88"/>
  <c r="K38" i="88"/>
  <c r="M38" i="88" s="1"/>
  <c r="L38" i="88"/>
  <c r="K37" i="88"/>
  <c r="M37" i="88" s="1"/>
  <c r="L37" i="88"/>
  <c r="K36" i="88"/>
  <c r="M36" i="88" s="1"/>
  <c r="L36" i="88"/>
  <c r="K35" i="88"/>
  <c r="M35" i="88" s="1"/>
  <c r="L35" i="88"/>
  <c r="K34" i="88"/>
  <c r="M34" i="88" s="1"/>
  <c r="L34" i="88"/>
  <c r="K33" i="88"/>
  <c r="M33" i="88"/>
  <c r="L33" i="88"/>
  <c r="K27" i="88"/>
  <c r="M27" i="88" s="1"/>
  <c r="L27" i="88"/>
  <c r="K26" i="88"/>
  <c r="M26" i="88" s="1"/>
  <c r="L26" i="88"/>
  <c r="K30" i="88"/>
  <c r="M30" i="88" s="1"/>
  <c r="L30" i="88"/>
  <c r="K24" i="88"/>
  <c r="M24" i="88" s="1"/>
  <c r="L24" i="88"/>
  <c r="K28" i="88"/>
  <c r="M28" i="88" s="1"/>
  <c r="L28" i="88"/>
  <c r="K29" i="88"/>
  <c r="M29" i="88" s="1"/>
  <c r="L29" i="88"/>
  <c r="K19" i="88"/>
  <c r="M19" i="88" s="1"/>
  <c r="L19" i="88"/>
  <c r="K20" i="88"/>
  <c r="M20" i="88"/>
  <c r="L20" i="88"/>
  <c r="K23" i="88"/>
  <c r="M23" i="88" s="1"/>
  <c r="L23" i="88"/>
  <c r="K22" i="88"/>
  <c r="M22" i="88" s="1"/>
  <c r="L22" i="88"/>
  <c r="K25" i="88"/>
  <c r="M25" i="88" s="1"/>
  <c r="L25" i="88"/>
  <c r="K31" i="88"/>
  <c r="M31" i="88" s="1"/>
  <c r="L31" i="88"/>
  <c r="K17" i="88"/>
  <c r="M17" i="88" s="1"/>
  <c r="L17" i="88"/>
  <c r="K21" i="88"/>
  <c r="M21" i="88" s="1"/>
  <c r="L21" i="88"/>
  <c r="K18" i="88"/>
  <c r="M18" i="88" s="1"/>
  <c r="L18" i="88"/>
  <c r="K32" i="88"/>
  <c r="M32" i="88"/>
  <c r="L32" i="88"/>
  <c r="K16" i="88"/>
  <c r="M16" i="88" s="1"/>
  <c r="L16" i="88"/>
</calcChain>
</file>

<file path=xl/sharedStrings.xml><?xml version="1.0" encoding="utf-8"?>
<sst xmlns="http://schemas.openxmlformats.org/spreadsheetml/2006/main" count="463" uniqueCount="166">
  <si>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</si>
  <si>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</si>
  <si>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</si>
  <si>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</si>
  <si>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</si>
  <si>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</si>
  <si>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</si>
  <si>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</si>
  <si>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</si>
  <si>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</si>
  <si>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</si>
  <si>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</si>
  <si>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</si>
  <si>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</si>
  <si>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PIMPERL Johannes</t>
  </si>
  <si>
    <t>Hauptkläranlage Wien</t>
  </si>
  <si>
    <t>J</t>
  </si>
  <si>
    <t>KÖLLNER Johann</t>
  </si>
  <si>
    <t>Borealis</t>
  </si>
  <si>
    <t>DULIC Bela</t>
  </si>
  <si>
    <t>Wienstrom Dion</t>
  </si>
  <si>
    <t>NIKIC Goran</t>
  </si>
  <si>
    <t>ESV OeNB</t>
  </si>
  <si>
    <t>FISCHER Karl</t>
  </si>
  <si>
    <t>KLZ Wr. Stadthalle</t>
  </si>
  <si>
    <t>PRESSL Johann</t>
  </si>
  <si>
    <t>LASSY Andreas</t>
  </si>
  <si>
    <t>MIGLES Drago</t>
  </si>
  <si>
    <t>KSK Kaiser Bier</t>
  </si>
  <si>
    <t>SCHLAUSS Bernhard</t>
  </si>
  <si>
    <t>WAT Liesing</t>
  </si>
  <si>
    <t>LEDOLTER Herbert</t>
  </si>
  <si>
    <t>ROUPEC Gerhard</t>
  </si>
  <si>
    <t>SKV PSK</t>
  </si>
  <si>
    <t>ZIEGER Hans</t>
  </si>
  <si>
    <t>SCHWARZER Andreas</t>
  </si>
  <si>
    <t>KSK WGKK</t>
  </si>
  <si>
    <t>TAKACS Andreas</t>
  </si>
  <si>
    <t>N</t>
  </si>
  <si>
    <t>PERNOLD Werner</t>
  </si>
  <si>
    <t>KC Wien Süd/Ost</t>
  </si>
  <si>
    <t>POLAINKO Hermann</t>
  </si>
  <si>
    <t>SIMULAK Christian</t>
  </si>
  <si>
    <t>HABITZL Walter</t>
  </si>
  <si>
    <t>SIEDL Ernst</t>
  </si>
  <si>
    <t>SIMULAK Josef</t>
  </si>
  <si>
    <t>BITTERMANN Alfred</t>
  </si>
  <si>
    <t>SCHNEPF Heinz</t>
  </si>
  <si>
    <t>SCHNEIDER Josef</t>
  </si>
  <si>
    <t>NXP</t>
  </si>
  <si>
    <t>BERGER Karlheinz</t>
  </si>
  <si>
    <t>AUBÖCK Hubert</t>
  </si>
  <si>
    <t>ORF</t>
  </si>
  <si>
    <t>RAUCH Gerald</t>
  </si>
  <si>
    <t>ESV Wien FJB</t>
  </si>
  <si>
    <t>SLATNER Andreas</t>
  </si>
  <si>
    <t>SCHRENK Gerhard</t>
  </si>
  <si>
    <t>STEININGER Franz</t>
  </si>
  <si>
    <t>FRANZ Horst</t>
  </si>
  <si>
    <t>PLOUB Silvia</t>
  </si>
  <si>
    <t>Polizei Favoriten</t>
  </si>
  <si>
    <t>SEILERBECK Michael</t>
  </si>
  <si>
    <t>KAFKA Ernst</t>
  </si>
  <si>
    <t xml:space="preserve">NXP  </t>
  </si>
  <si>
    <t>STEINER Helmut</t>
  </si>
  <si>
    <t>WESTERMAYER Gerald</t>
  </si>
  <si>
    <t>SIERLINGER Johann</t>
  </si>
  <si>
    <t>KOVAR Michaela</t>
  </si>
  <si>
    <t>PFEIFFER Gerhard</t>
  </si>
  <si>
    <t>PECENY Andreas</t>
  </si>
  <si>
    <t xml:space="preserve">NXP </t>
  </si>
  <si>
    <t>SATTLER Erwin</t>
  </si>
  <si>
    <t>NOVAK Thomas</t>
  </si>
  <si>
    <t>WILLEBRANDT Heinz</t>
  </si>
  <si>
    <t>HÖFLER Alfred</t>
  </si>
  <si>
    <t>STRAKA Werner</t>
  </si>
  <si>
    <t>KW Simmering</t>
  </si>
  <si>
    <t>BROZEK Sonja</t>
  </si>
  <si>
    <t>BLASER Peter</t>
  </si>
  <si>
    <t>GEBHARD Ludwig</t>
  </si>
  <si>
    <t>HÖRMANN Manfred</t>
  </si>
  <si>
    <t>KC Lowi</t>
  </si>
  <si>
    <t>BIBER Michael</t>
  </si>
  <si>
    <t>HOLINKA Franz</t>
  </si>
  <si>
    <t>SCHUBERT Thomas</t>
  </si>
  <si>
    <t>Wienstrom BGS</t>
  </si>
  <si>
    <t>ZOFFMANN Johann</t>
  </si>
  <si>
    <t>KOHLHOFER Gerhard</t>
  </si>
  <si>
    <t>BSC Schwechat</t>
  </si>
  <si>
    <t>TREJTNAR Ronald</t>
  </si>
  <si>
    <t>TREJTNAR Andreas</t>
  </si>
  <si>
    <t>ROTT Peter</t>
  </si>
  <si>
    <t>PRÜGGER Philipp</t>
  </si>
  <si>
    <t>MISAR Ernst</t>
  </si>
  <si>
    <t>STÖGER Anton</t>
  </si>
  <si>
    <t>PINITSCH Lothar</t>
  </si>
  <si>
    <t>MAYERHOFER Wolfgang</t>
  </si>
  <si>
    <t>LEINER Gerhard</t>
  </si>
  <si>
    <t>HASLINGER Harald</t>
  </si>
  <si>
    <t>KAHR Josef</t>
  </si>
  <si>
    <t>LOTTES Christian</t>
  </si>
  <si>
    <t>GRATZL Norbert</t>
  </si>
  <si>
    <t>KOCSKA Helmut</t>
  </si>
  <si>
    <t>EIGNER Werner</t>
  </si>
  <si>
    <t>RATH Dominik</t>
  </si>
  <si>
    <t>STEINER Simon</t>
  </si>
  <si>
    <t>FELIX Christopher</t>
  </si>
  <si>
    <t>KEFEDER Rudolf</t>
  </si>
  <si>
    <t>BAUER Andreas</t>
  </si>
  <si>
    <t>HRDLICZKA Georg</t>
  </si>
  <si>
    <t>KARACS Johann</t>
  </si>
  <si>
    <t>SCHNABL Mario</t>
  </si>
  <si>
    <t>SCHMELZER Christian</t>
  </si>
  <si>
    <t>RISCHANEK Monika</t>
  </si>
  <si>
    <t>HABERL Petra</t>
  </si>
  <si>
    <t>SCHONER Veronika</t>
  </si>
  <si>
    <t>BINDER Christine</t>
  </si>
  <si>
    <t>SCHICKER Maria</t>
  </si>
  <si>
    <t>KLOIBER Doris</t>
  </si>
  <si>
    <t>SEPER Karin</t>
  </si>
  <si>
    <t>HABERL Yvonne</t>
  </si>
  <si>
    <t>BURGER Veronika</t>
  </si>
  <si>
    <t>PIMPERL Elisabeth</t>
  </si>
  <si>
    <t>SCHULZ Gertrude</t>
  </si>
  <si>
    <t>SCHNEPF Martina</t>
  </si>
  <si>
    <t>HABERL Carina</t>
  </si>
  <si>
    <t>HARDER Natalie Nadja</t>
  </si>
  <si>
    <t>RISCHANEK Eveline</t>
  </si>
  <si>
    <t>DIETL Elfriede</t>
  </si>
  <si>
    <t>FROSCHAUER Hilde</t>
  </si>
  <si>
    <t>HERDY Gabriele</t>
  </si>
  <si>
    <t>GRUBER Helga</t>
  </si>
  <si>
    <t>THÜRINGER Carol</t>
  </si>
  <si>
    <t>KOHLHOFER Manuela</t>
  </si>
  <si>
    <t>NIMMERVOLL-SCHÜTZ Eveline</t>
  </si>
  <si>
    <t>SIEDL Elisabeth</t>
  </si>
  <si>
    <t>BRENDINGER Sieglinde</t>
  </si>
  <si>
    <t>FRÜHSTÜCK Christina</t>
  </si>
  <si>
    <t>ROTT Daniela</t>
  </si>
  <si>
    <t>MAUCHA Herbert</t>
  </si>
  <si>
    <t>PETERS Peter</t>
  </si>
  <si>
    <t>CZADEK Karl</t>
  </si>
  <si>
    <t>KAMARAD Roland</t>
  </si>
  <si>
    <t>MÜLLER Erhart</t>
  </si>
  <si>
    <t>GALLHART Bruno</t>
  </si>
  <si>
    <t>VOLLBAUER Franz</t>
  </si>
  <si>
    <t>PREIDELT Leopold</t>
  </si>
  <si>
    <t>ROHM Walter</t>
  </si>
  <si>
    <t>PIMPERL Herbert</t>
  </si>
  <si>
    <t>KRZYZANOWSKI Raimund</t>
  </si>
  <si>
    <t>DONHOFER Leopold</t>
  </si>
  <si>
    <t>SMETANA Friedrich</t>
  </si>
  <si>
    <t>GRASSL Karl</t>
  </si>
  <si>
    <t>JÄGER Roman</t>
  </si>
  <si>
    <t>WASSER Wolfgang</t>
  </si>
  <si>
    <t>LANGER Rudolf</t>
  </si>
  <si>
    <t>WAGNER Peter</t>
  </si>
  <si>
    <t>KARAS Roland</t>
  </si>
  <si>
    <t>PUTZ Roland</t>
  </si>
  <si>
    <t>HANTA Johann</t>
  </si>
  <si>
    <t>BRAUN Herbert</t>
  </si>
  <si>
    <t>RIBAR Gerhard</t>
  </si>
  <si>
    <t>GALAT Heinz</t>
  </si>
  <si>
    <t>NOVAK Wolfgang</t>
  </si>
  <si>
    <t>MARTINU Wilhelm</t>
  </si>
  <si>
    <t>HIRSCHMUGL Christian (w.o. nach 91 Wurf)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</si>
</sst>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4" xfId="1" applyFont="1" applyBorder="1"/>
    <xf numFmtId="0" fontId="6" fillId="0" borderId="3" xfId="1" applyFont="1" applyBorder="1" applyAlignment="1">
      <alignment horizontal="centerContinuous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5" xfId="1" applyBorder="1"/>
    <xf numFmtId="0" fontId="6" fillId="0" borderId="6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Continuous" vertical="center"/>
    </xf>
    <xf numFmtId="0" fontId="5" fillId="0" borderId="3" xfId="1" applyFont="1" applyBorder="1"/>
    <xf numFmtId="0" fontId="11" fillId="0" borderId="0" xfId="1" applyFont="1"/>
    <xf numFmtId="0" fontId="12" fillId="0" borderId="0" xfId="1" applyFont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3" xfId="1" applyBorder="1" applyAlignment="1">
      <alignment horizont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 macro="" textlink="">
      <xdr:nvSpPr>
        <xdr:cNvPr id="17409" name="WordArt 1"/>
        <xdr:cNvSpPr>
          <a:spLocks noChangeArrowheads="1" noChangeShapeType="1" noTextEdit="1"/>
        </xdr:cNvSpPr>
      </xdr:nvSpPr>
      <xdr:spPr bwMode="auto">
        <a:xfrm>
          <a:off x="47625" y="57150"/>
          <a:ext cx="5467350" cy="1133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FINALE BKV EINZELM.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200  WURF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2014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19050</xdr:rowOff>
    </xdr:to>
    <xdr:sp macro="" textlink="">
      <xdr:nvSpPr>
        <xdr:cNvPr id="17431" name="Line 5"/>
        <xdr:cNvSpPr>
          <a:spLocks noChangeShapeType="1"/>
        </xdr:cNvSpPr>
      </xdr:nvSpPr>
      <xdr:spPr bwMode="auto">
        <a:xfrm>
          <a:off x="4105275" y="46577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31</xdr:row>
      <xdr:rowOff>9525</xdr:rowOff>
    </xdr:from>
    <xdr:to>
      <xdr:col>10</xdr:col>
      <xdr:colOff>323850</xdr:colOff>
      <xdr:row>31</xdr:row>
      <xdr:rowOff>28575</xdr:rowOff>
    </xdr:to>
    <xdr:sp macro="" textlink="">
      <xdr:nvSpPr>
        <xdr:cNvPr id="17432" name="Line 6"/>
        <xdr:cNvSpPr>
          <a:spLocks noChangeShapeType="1"/>
        </xdr:cNvSpPr>
      </xdr:nvSpPr>
      <xdr:spPr bwMode="auto">
        <a:xfrm flipH="1">
          <a:off x="5076825" y="46672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9525</xdr:colOff>
      <xdr:row>40</xdr:row>
      <xdr:rowOff>19050</xdr:rowOff>
    </xdr:to>
    <xdr:sp macro="" textlink="">
      <xdr:nvSpPr>
        <xdr:cNvPr id="17433" name="Line 7"/>
        <xdr:cNvSpPr>
          <a:spLocks noChangeShapeType="1"/>
        </xdr:cNvSpPr>
      </xdr:nvSpPr>
      <xdr:spPr bwMode="auto">
        <a:xfrm>
          <a:off x="4105275" y="60293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40</xdr:row>
      <xdr:rowOff>9525</xdr:rowOff>
    </xdr:from>
    <xdr:to>
      <xdr:col>10</xdr:col>
      <xdr:colOff>323850</xdr:colOff>
      <xdr:row>40</xdr:row>
      <xdr:rowOff>28575</xdr:rowOff>
    </xdr:to>
    <xdr:sp macro="" textlink="">
      <xdr:nvSpPr>
        <xdr:cNvPr id="17434" name="Line 8"/>
        <xdr:cNvSpPr>
          <a:spLocks noChangeShapeType="1"/>
        </xdr:cNvSpPr>
      </xdr:nvSpPr>
      <xdr:spPr bwMode="auto">
        <a:xfrm flipH="1">
          <a:off x="5076825" y="60388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9525</xdr:colOff>
      <xdr:row>53</xdr:row>
      <xdr:rowOff>19050</xdr:rowOff>
    </xdr:to>
    <xdr:sp macro="" textlink="">
      <xdr:nvSpPr>
        <xdr:cNvPr id="17435" name="Line 9"/>
        <xdr:cNvSpPr>
          <a:spLocks noChangeShapeType="1"/>
        </xdr:cNvSpPr>
      </xdr:nvSpPr>
      <xdr:spPr bwMode="auto">
        <a:xfrm>
          <a:off x="4105275" y="80105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53</xdr:row>
      <xdr:rowOff>9525</xdr:rowOff>
    </xdr:from>
    <xdr:to>
      <xdr:col>10</xdr:col>
      <xdr:colOff>323850</xdr:colOff>
      <xdr:row>53</xdr:row>
      <xdr:rowOff>28575</xdr:rowOff>
    </xdr:to>
    <xdr:sp macro="" textlink="">
      <xdr:nvSpPr>
        <xdr:cNvPr id="17436" name="Line 10"/>
        <xdr:cNvSpPr>
          <a:spLocks noChangeShapeType="1"/>
        </xdr:cNvSpPr>
      </xdr:nvSpPr>
      <xdr:spPr bwMode="auto">
        <a:xfrm flipH="1">
          <a:off x="5076825" y="80200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17437" name="Line 4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17438" name="Line 6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 macro="" textlink="">
      <xdr:nvSpPr>
        <xdr:cNvPr id="18433" name="WordArt 1"/>
        <xdr:cNvSpPr>
          <a:spLocks noChangeArrowheads="1" noChangeShapeType="1" noTextEdit="1"/>
        </xdr:cNvSpPr>
      </xdr:nvSpPr>
      <xdr:spPr bwMode="auto">
        <a:xfrm>
          <a:off x="47625" y="47625"/>
          <a:ext cx="5467350" cy="1133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8000"/>
              </a:solidFill>
              <a:effectLst/>
              <a:latin typeface="Arial Black"/>
            </a:rPr>
            <a:t>FINALE BKV EINZELM.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8000"/>
              </a:solidFill>
              <a:effectLst/>
              <a:latin typeface="Arial Black"/>
            </a:rPr>
            <a:t>ALLG  100  WURF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8000"/>
              </a:solidFill>
              <a:effectLst/>
              <a:latin typeface="Arial Black"/>
            </a:rPr>
            <a:t>2014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9525</xdr:colOff>
      <xdr:row>30</xdr:row>
      <xdr:rowOff>19050</xdr:rowOff>
    </xdr:to>
    <xdr:sp macro="" textlink="">
      <xdr:nvSpPr>
        <xdr:cNvPr id="18455" name="Line 5"/>
        <xdr:cNvSpPr>
          <a:spLocks noChangeShapeType="1"/>
        </xdr:cNvSpPr>
      </xdr:nvSpPr>
      <xdr:spPr bwMode="auto">
        <a:xfrm>
          <a:off x="4105275" y="49625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30</xdr:row>
      <xdr:rowOff>9525</xdr:rowOff>
    </xdr:from>
    <xdr:to>
      <xdr:col>10</xdr:col>
      <xdr:colOff>323850</xdr:colOff>
      <xdr:row>30</xdr:row>
      <xdr:rowOff>28575</xdr:rowOff>
    </xdr:to>
    <xdr:sp macro="" textlink="">
      <xdr:nvSpPr>
        <xdr:cNvPr id="18456" name="Line 6"/>
        <xdr:cNvSpPr>
          <a:spLocks noChangeShapeType="1"/>
        </xdr:cNvSpPr>
      </xdr:nvSpPr>
      <xdr:spPr bwMode="auto">
        <a:xfrm flipH="1">
          <a:off x="5076825" y="49720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9525</xdr:colOff>
      <xdr:row>36</xdr:row>
      <xdr:rowOff>19050</xdr:rowOff>
    </xdr:to>
    <xdr:sp macro="" textlink="">
      <xdr:nvSpPr>
        <xdr:cNvPr id="18457" name="Line 7"/>
        <xdr:cNvSpPr>
          <a:spLocks noChangeShapeType="1"/>
        </xdr:cNvSpPr>
      </xdr:nvSpPr>
      <xdr:spPr bwMode="auto">
        <a:xfrm>
          <a:off x="4105275" y="58769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36</xdr:row>
      <xdr:rowOff>9525</xdr:rowOff>
    </xdr:from>
    <xdr:to>
      <xdr:col>10</xdr:col>
      <xdr:colOff>323850</xdr:colOff>
      <xdr:row>36</xdr:row>
      <xdr:rowOff>28575</xdr:rowOff>
    </xdr:to>
    <xdr:sp macro="" textlink="">
      <xdr:nvSpPr>
        <xdr:cNvPr id="18458" name="Line 8"/>
        <xdr:cNvSpPr>
          <a:spLocks noChangeShapeType="1"/>
        </xdr:cNvSpPr>
      </xdr:nvSpPr>
      <xdr:spPr bwMode="auto">
        <a:xfrm flipH="1">
          <a:off x="5076825" y="58864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9525</xdr:colOff>
      <xdr:row>47</xdr:row>
      <xdr:rowOff>0</xdr:rowOff>
    </xdr:to>
    <xdr:sp macro="" textlink="">
      <xdr:nvSpPr>
        <xdr:cNvPr id="18459" name="Line 9"/>
        <xdr:cNvSpPr>
          <a:spLocks noChangeShapeType="1"/>
        </xdr:cNvSpPr>
      </xdr:nvSpPr>
      <xdr:spPr bwMode="auto">
        <a:xfrm>
          <a:off x="4105275" y="7553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47</xdr:row>
      <xdr:rowOff>0</xdr:rowOff>
    </xdr:from>
    <xdr:to>
      <xdr:col>10</xdr:col>
      <xdr:colOff>323850</xdr:colOff>
      <xdr:row>47</xdr:row>
      <xdr:rowOff>0</xdr:rowOff>
    </xdr:to>
    <xdr:sp macro="" textlink="">
      <xdr:nvSpPr>
        <xdr:cNvPr id="18460" name="Line 10"/>
        <xdr:cNvSpPr>
          <a:spLocks noChangeShapeType="1"/>
        </xdr:cNvSpPr>
      </xdr:nvSpPr>
      <xdr:spPr bwMode="auto">
        <a:xfrm flipH="1">
          <a:off x="5076825" y="7553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 macro="" textlink="">
      <xdr:nvSpPr>
        <xdr:cNvPr id="18461" name="Line 4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sp macro="" textlink="">
      <xdr:nvSpPr>
        <xdr:cNvPr id="18462" name="Line 6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66675" y="57150"/>
          <a:ext cx="5467350" cy="1133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FF"/>
              </a:solidFill>
              <a:effectLst/>
              <a:latin typeface="Arial Black"/>
            </a:rPr>
            <a:t>FINALE BKV EINZELM.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FF"/>
              </a:solidFill>
              <a:effectLst/>
              <a:latin typeface="Arial Black"/>
            </a:rPr>
            <a:t>DAMEN  100  WURF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FF"/>
              </a:solidFill>
              <a:effectLst/>
              <a:latin typeface="Arial Black"/>
            </a:rPr>
            <a:t>2014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9525</xdr:colOff>
      <xdr:row>30</xdr:row>
      <xdr:rowOff>19050</xdr:rowOff>
    </xdr:to>
    <xdr:sp macro="" textlink="">
      <xdr:nvSpPr>
        <xdr:cNvPr id="19479" name="Line 5"/>
        <xdr:cNvSpPr>
          <a:spLocks noChangeShapeType="1"/>
        </xdr:cNvSpPr>
      </xdr:nvSpPr>
      <xdr:spPr bwMode="auto">
        <a:xfrm>
          <a:off x="4105275" y="49625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30</xdr:row>
      <xdr:rowOff>9525</xdr:rowOff>
    </xdr:from>
    <xdr:to>
      <xdr:col>10</xdr:col>
      <xdr:colOff>323850</xdr:colOff>
      <xdr:row>30</xdr:row>
      <xdr:rowOff>28575</xdr:rowOff>
    </xdr:to>
    <xdr:sp macro="" textlink="">
      <xdr:nvSpPr>
        <xdr:cNvPr id="19480" name="Line 6"/>
        <xdr:cNvSpPr>
          <a:spLocks noChangeShapeType="1"/>
        </xdr:cNvSpPr>
      </xdr:nvSpPr>
      <xdr:spPr bwMode="auto">
        <a:xfrm flipH="1">
          <a:off x="5076825" y="49720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19481" name="Line 7"/>
        <xdr:cNvSpPr>
          <a:spLocks noChangeShapeType="1"/>
        </xdr:cNvSpPr>
      </xdr:nvSpPr>
      <xdr:spPr bwMode="auto">
        <a:xfrm>
          <a:off x="4105275" y="61817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19482" name="Line 8"/>
        <xdr:cNvSpPr>
          <a:spLocks noChangeShapeType="1"/>
        </xdr:cNvSpPr>
      </xdr:nvSpPr>
      <xdr:spPr bwMode="auto">
        <a:xfrm flipH="1">
          <a:off x="5076825" y="61912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9525</xdr:colOff>
      <xdr:row>41</xdr:row>
      <xdr:rowOff>0</xdr:rowOff>
    </xdr:to>
    <xdr:sp macro="" textlink="">
      <xdr:nvSpPr>
        <xdr:cNvPr id="19483" name="Line 9"/>
        <xdr:cNvSpPr>
          <a:spLocks noChangeShapeType="1"/>
        </xdr:cNvSpPr>
      </xdr:nvSpPr>
      <xdr:spPr bwMode="auto">
        <a:xfrm>
          <a:off x="4105275" y="6638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41</xdr:row>
      <xdr:rowOff>0</xdr:rowOff>
    </xdr:from>
    <xdr:to>
      <xdr:col>10</xdr:col>
      <xdr:colOff>323850</xdr:colOff>
      <xdr:row>41</xdr:row>
      <xdr:rowOff>0</xdr:rowOff>
    </xdr:to>
    <xdr:sp macro="" textlink="">
      <xdr:nvSpPr>
        <xdr:cNvPr id="19484" name="Line 10"/>
        <xdr:cNvSpPr>
          <a:spLocks noChangeShapeType="1"/>
        </xdr:cNvSpPr>
      </xdr:nvSpPr>
      <xdr:spPr bwMode="auto">
        <a:xfrm flipH="1">
          <a:off x="5076825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9485" name="Line 4"/>
        <xdr:cNvSpPr>
          <a:spLocks noChangeShapeType="1"/>
        </xdr:cNvSpPr>
      </xdr:nvSpPr>
      <xdr:spPr bwMode="auto">
        <a:xfrm>
          <a:off x="4105275" y="5114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19486" name="Line 6"/>
        <xdr:cNvSpPr>
          <a:spLocks noChangeShapeType="1"/>
        </xdr:cNvSpPr>
      </xdr:nvSpPr>
      <xdr:spPr bwMode="auto">
        <a:xfrm>
          <a:off x="4105275" y="5114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19" name="Line 1"/>
        <xdr:cNvSpPr>
          <a:spLocks noChangeShapeType="1"/>
        </xdr:cNvSpPr>
      </xdr:nvSpPr>
      <xdr:spPr bwMode="auto">
        <a:xfrm>
          <a:off x="4105275" y="4352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26</xdr:row>
      <xdr:rowOff>0</xdr:rowOff>
    </xdr:from>
    <xdr:to>
      <xdr:col>10</xdr:col>
      <xdr:colOff>323850</xdr:colOff>
      <xdr:row>26</xdr:row>
      <xdr:rowOff>0</xdr:rowOff>
    </xdr:to>
    <xdr:sp macro="" textlink="">
      <xdr:nvSpPr>
        <xdr:cNvPr id="20520" name="Line 2"/>
        <xdr:cNvSpPr>
          <a:spLocks noChangeShapeType="1"/>
        </xdr:cNvSpPr>
      </xdr:nvSpPr>
      <xdr:spPr bwMode="auto">
        <a:xfrm flipH="1">
          <a:off x="5076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 macro="" textlink="">
      <xdr:nvSpPr>
        <xdr:cNvPr id="20483" name="WordArt 3"/>
        <xdr:cNvSpPr>
          <a:spLocks noChangeArrowheads="1" noChangeShapeType="1" noTextEdit="1"/>
        </xdr:cNvSpPr>
      </xdr:nvSpPr>
      <xdr:spPr bwMode="auto">
        <a:xfrm>
          <a:off x="66675" y="38100"/>
          <a:ext cx="5467350" cy="1133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Arial Black"/>
            </a:rPr>
            <a:t>FINALE BKV EINZELM.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Arial Black"/>
            </a:rPr>
            <a:t>SENIOREN  100  WURF</a:t>
          </a:r>
        </a:p>
        <a:p>
          <a:pPr algn="ctr" rtl="0"/>
          <a:r>
            <a:rPr lang="de-DE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Arial Black"/>
            </a:rPr>
            <a:t>2014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22" name="Line 4"/>
        <xdr:cNvSpPr>
          <a:spLocks noChangeShapeType="1"/>
        </xdr:cNvSpPr>
      </xdr:nvSpPr>
      <xdr:spPr bwMode="auto">
        <a:xfrm>
          <a:off x="4105275" y="4352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26</xdr:row>
      <xdr:rowOff>0</xdr:rowOff>
    </xdr:from>
    <xdr:to>
      <xdr:col>10</xdr:col>
      <xdr:colOff>323850</xdr:colOff>
      <xdr:row>26</xdr:row>
      <xdr:rowOff>0</xdr:rowOff>
    </xdr:to>
    <xdr:sp macro="" textlink="">
      <xdr:nvSpPr>
        <xdr:cNvPr id="20523" name="Line 5"/>
        <xdr:cNvSpPr>
          <a:spLocks noChangeShapeType="1"/>
        </xdr:cNvSpPr>
      </xdr:nvSpPr>
      <xdr:spPr bwMode="auto">
        <a:xfrm flipH="1">
          <a:off x="5076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24" name="Line 6"/>
        <xdr:cNvSpPr>
          <a:spLocks noChangeShapeType="1"/>
        </xdr:cNvSpPr>
      </xdr:nvSpPr>
      <xdr:spPr bwMode="auto">
        <a:xfrm>
          <a:off x="4105275" y="4352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26</xdr:row>
      <xdr:rowOff>0</xdr:rowOff>
    </xdr:from>
    <xdr:to>
      <xdr:col>10</xdr:col>
      <xdr:colOff>323850</xdr:colOff>
      <xdr:row>26</xdr:row>
      <xdr:rowOff>0</xdr:rowOff>
    </xdr:to>
    <xdr:sp macro="" textlink="">
      <xdr:nvSpPr>
        <xdr:cNvPr id="20525" name="Line 7"/>
        <xdr:cNvSpPr>
          <a:spLocks noChangeShapeType="1"/>
        </xdr:cNvSpPr>
      </xdr:nvSpPr>
      <xdr:spPr bwMode="auto">
        <a:xfrm flipH="1">
          <a:off x="5076825" y="435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26" name="Line 4"/>
        <xdr:cNvSpPr>
          <a:spLocks noChangeShapeType="1"/>
        </xdr:cNvSpPr>
      </xdr:nvSpPr>
      <xdr:spPr bwMode="auto">
        <a:xfrm>
          <a:off x="4105275" y="4352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4105275" y="4352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</xdr:colOff>
      <xdr:row>22</xdr:row>
      <xdr:rowOff>19050</xdr:rowOff>
    </xdr:to>
    <xdr:sp macro="" textlink="">
      <xdr:nvSpPr>
        <xdr:cNvPr id="20528" name="Line 14"/>
        <xdr:cNvSpPr>
          <a:spLocks noChangeShapeType="1"/>
        </xdr:cNvSpPr>
      </xdr:nvSpPr>
      <xdr:spPr bwMode="auto">
        <a:xfrm>
          <a:off x="4105275" y="37433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9525</xdr:rowOff>
    </xdr:from>
    <xdr:to>
      <xdr:col>10</xdr:col>
      <xdr:colOff>323850</xdr:colOff>
      <xdr:row>22</xdr:row>
      <xdr:rowOff>28575</xdr:rowOff>
    </xdr:to>
    <xdr:sp macro="" textlink="">
      <xdr:nvSpPr>
        <xdr:cNvPr id="20529" name="Line 15"/>
        <xdr:cNvSpPr>
          <a:spLocks noChangeShapeType="1"/>
        </xdr:cNvSpPr>
      </xdr:nvSpPr>
      <xdr:spPr bwMode="auto">
        <a:xfrm flipH="1">
          <a:off x="5076825" y="37528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20530" name="Line 16"/>
        <xdr:cNvSpPr>
          <a:spLocks noChangeShapeType="1"/>
        </xdr:cNvSpPr>
      </xdr:nvSpPr>
      <xdr:spPr bwMode="auto">
        <a:xfrm>
          <a:off x="4105275" y="61817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20531" name="Line 17"/>
        <xdr:cNvSpPr>
          <a:spLocks noChangeShapeType="1"/>
        </xdr:cNvSpPr>
      </xdr:nvSpPr>
      <xdr:spPr bwMode="auto">
        <a:xfrm flipH="1">
          <a:off x="5076825" y="61912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9525</xdr:colOff>
      <xdr:row>41</xdr:row>
      <xdr:rowOff>0</xdr:rowOff>
    </xdr:to>
    <xdr:sp macro="" textlink="">
      <xdr:nvSpPr>
        <xdr:cNvPr id="20532" name="Line 18"/>
        <xdr:cNvSpPr>
          <a:spLocks noChangeShapeType="1"/>
        </xdr:cNvSpPr>
      </xdr:nvSpPr>
      <xdr:spPr bwMode="auto">
        <a:xfrm>
          <a:off x="4105275" y="66389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41</xdr:row>
      <xdr:rowOff>0</xdr:rowOff>
    </xdr:from>
    <xdr:to>
      <xdr:col>10</xdr:col>
      <xdr:colOff>323850</xdr:colOff>
      <xdr:row>41</xdr:row>
      <xdr:rowOff>0</xdr:rowOff>
    </xdr:to>
    <xdr:sp macro="" textlink="">
      <xdr:nvSpPr>
        <xdr:cNvPr id="20533" name="Line 19"/>
        <xdr:cNvSpPr>
          <a:spLocks noChangeShapeType="1"/>
        </xdr:cNvSpPr>
      </xdr:nvSpPr>
      <xdr:spPr bwMode="auto">
        <a:xfrm flipH="1">
          <a:off x="5076825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 macro="" textlink="">
      <xdr:nvSpPr>
        <xdr:cNvPr id="20534" name="Line 4"/>
        <xdr:cNvSpPr>
          <a:spLocks noChangeShapeType="1"/>
        </xdr:cNvSpPr>
      </xdr:nvSpPr>
      <xdr:spPr bwMode="auto">
        <a:xfrm>
          <a:off x="4105275" y="5267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4105275" y="5267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V_EM/hilfsdateien/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62"/>
  <sheetViews>
    <sheetView tabSelected="1"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4" customWidth="1"/>
    <col min="8" max="8" width="3.33203125" style="5" customWidth="1"/>
    <col min="9" max="10" width="3.77734375" style="39" customWidth="1"/>
    <col min="11" max="11" width="3.77734375" style="3" customWidth="1"/>
    <col min="12" max="12" width="0.664062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s="31" customFormat="1" ht="33.75" customHeight="1" x14ac:dyDescent="0.2">
      <c r="A1" s="32">
        <v>2014</v>
      </c>
      <c r="B1" s="33"/>
      <c r="C1" s="33"/>
      <c r="E1" s="34"/>
      <c r="F1" s="34"/>
      <c r="G1" s="34"/>
      <c r="H1" s="35"/>
      <c r="I1" s="38"/>
      <c r="J1" s="38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1" customFormat="1" ht="33.75" customHeight="1" x14ac:dyDescent="0.2">
      <c r="A4" s="36" t="s">
        <v>0</v>
      </c>
      <c r="B4" s="35" t="s">
        <v>0</v>
      </c>
      <c r="I4" s="38"/>
      <c r="J4" s="38"/>
      <c r="L4" s="35"/>
      <c r="M4" s="35"/>
    </row>
    <row r="5" spans="1:14" ht="76.5" customHeight="1" x14ac:dyDescent="0.2">
      <c r="E5" s="3"/>
      <c r="F5" s="3"/>
      <c r="G5" s="3"/>
      <c r="H5" s="3"/>
      <c r="M5" s="6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7.5" hidden="1" customHeight="1" x14ac:dyDescent="0.2"/>
    <row r="13" spans="1:14" ht="15" customHeight="1" x14ac:dyDescent="0.2">
      <c r="E13" s="41" t="s">
        <v>11</v>
      </c>
      <c r="F13" s="42"/>
      <c r="G13" s="43"/>
      <c r="H13" s="12" t="s">
        <v>12</v>
      </c>
      <c r="I13" s="41" t="s">
        <v>1</v>
      </c>
      <c r="J13" s="42"/>
      <c r="K13" s="43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40" t="s">
        <v>6</v>
      </c>
      <c r="J14" s="40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40"/>
      <c r="J15" s="40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17</v>
      </c>
      <c r="D16" s="29" t="s">
        <v>18</v>
      </c>
      <c r="E16" s="26">
        <v>628</v>
      </c>
      <c r="F16" s="26">
        <v>287</v>
      </c>
      <c r="G16" s="27">
        <v>915</v>
      </c>
      <c r="H16" s="8" t="s">
        <v>16</v>
      </c>
      <c r="I16" s="26">
        <v>601</v>
      </c>
      <c r="J16" s="26">
        <v>314</v>
      </c>
      <c r="K16" s="27">
        <f t="shared" ref="K16:K61" si="0">SUM(I16:J16)</f>
        <v>915</v>
      </c>
      <c r="L16" s="25">
        <f t="shared" ref="L16:L61" si="1">F16+J16</f>
        <v>601</v>
      </c>
      <c r="M16" s="27">
        <f t="shared" ref="M16:M61" si="2">SUM(G16+K16)</f>
        <v>1830</v>
      </c>
      <c r="N16"/>
    </row>
    <row r="17" spans="1:14" ht="12" customHeight="1" x14ac:dyDescent="0.2">
      <c r="A17"/>
      <c r="B17" s="17">
        <v>2</v>
      </c>
      <c r="C17" s="28" t="s">
        <v>14</v>
      </c>
      <c r="D17" s="29" t="s">
        <v>15</v>
      </c>
      <c r="E17" s="26">
        <v>624</v>
      </c>
      <c r="F17" s="26">
        <v>299</v>
      </c>
      <c r="G17" s="27">
        <v>923</v>
      </c>
      <c r="H17" s="26" t="s">
        <v>16</v>
      </c>
      <c r="I17" s="26">
        <v>608</v>
      </c>
      <c r="J17" s="26">
        <v>295</v>
      </c>
      <c r="K17" s="27">
        <f t="shared" si="0"/>
        <v>903</v>
      </c>
      <c r="L17" s="25">
        <f t="shared" si="1"/>
        <v>594</v>
      </c>
      <c r="M17" s="27">
        <f t="shared" si="2"/>
        <v>1826</v>
      </c>
      <c r="N17"/>
    </row>
    <row r="18" spans="1:14" ht="12" customHeight="1" x14ac:dyDescent="0.2">
      <c r="A18"/>
      <c r="B18" s="17">
        <v>3</v>
      </c>
      <c r="C18" s="28" t="s">
        <v>19</v>
      </c>
      <c r="D18" s="29" t="s">
        <v>20</v>
      </c>
      <c r="E18" s="26">
        <v>599</v>
      </c>
      <c r="F18" s="26">
        <v>314</v>
      </c>
      <c r="G18" s="27">
        <v>913</v>
      </c>
      <c r="H18" s="8" t="s">
        <v>16</v>
      </c>
      <c r="I18" s="26">
        <v>610</v>
      </c>
      <c r="J18" s="26">
        <v>263</v>
      </c>
      <c r="K18" s="27">
        <f t="shared" si="0"/>
        <v>873</v>
      </c>
      <c r="L18" s="25">
        <f t="shared" si="1"/>
        <v>577</v>
      </c>
      <c r="M18" s="27">
        <f t="shared" si="2"/>
        <v>1786</v>
      </c>
      <c r="N18"/>
    </row>
    <row r="19" spans="1:14" ht="12" customHeight="1" x14ac:dyDescent="0.2">
      <c r="A19"/>
      <c r="B19" s="17">
        <v>4</v>
      </c>
      <c r="C19" s="28" t="s">
        <v>42</v>
      </c>
      <c r="D19" s="29" t="s">
        <v>33</v>
      </c>
      <c r="E19" s="8">
        <v>585</v>
      </c>
      <c r="F19" s="8">
        <v>265</v>
      </c>
      <c r="G19" s="27">
        <v>850</v>
      </c>
      <c r="H19" s="8" t="s">
        <v>16</v>
      </c>
      <c r="I19" s="26">
        <v>626</v>
      </c>
      <c r="J19" s="26">
        <v>308</v>
      </c>
      <c r="K19" s="27">
        <f t="shared" si="0"/>
        <v>934</v>
      </c>
      <c r="L19" s="25">
        <f t="shared" si="1"/>
        <v>573</v>
      </c>
      <c r="M19" s="27">
        <f t="shared" si="2"/>
        <v>1784</v>
      </c>
      <c r="N19"/>
    </row>
    <row r="20" spans="1:14" ht="12" customHeight="1" x14ac:dyDescent="0.2">
      <c r="A20"/>
      <c r="B20" s="17">
        <v>5</v>
      </c>
      <c r="C20" s="28" t="s">
        <v>26</v>
      </c>
      <c r="D20" s="29" t="s">
        <v>15</v>
      </c>
      <c r="E20" s="26">
        <v>596</v>
      </c>
      <c r="F20" s="26">
        <v>286</v>
      </c>
      <c r="G20" s="27">
        <v>882</v>
      </c>
      <c r="H20" s="8" t="s">
        <v>16</v>
      </c>
      <c r="I20" s="26">
        <v>592</v>
      </c>
      <c r="J20" s="26">
        <v>302</v>
      </c>
      <c r="K20" s="27">
        <f t="shared" si="0"/>
        <v>894</v>
      </c>
      <c r="L20" s="25">
        <f t="shared" si="1"/>
        <v>588</v>
      </c>
      <c r="M20" s="27">
        <f t="shared" si="2"/>
        <v>1776</v>
      </c>
      <c r="N20"/>
    </row>
    <row r="21" spans="1:14" ht="12" customHeight="1" x14ac:dyDescent="0.2">
      <c r="A21"/>
      <c r="B21" s="17">
        <v>6</v>
      </c>
      <c r="C21" s="28" t="s">
        <v>35</v>
      </c>
      <c r="D21" s="29" t="s">
        <v>36</v>
      </c>
      <c r="E21" s="8">
        <v>601</v>
      </c>
      <c r="F21" s="8">
        <v>258</v>
      </c>
      <c r="G21" s="27">
        <v>859</v>
      </c>
      <c r="H21" s="37" t="s">
        <v>16</v>
      </c>
      <c r="I21" s="26">
        <v>609</v>
      </c>
      <c r="J21" s="26">
        <v>306</v>
      </c>
      <c r="K21" s="27">
        <f t="shared" si="0"/>
        <v>915</v>
      </c>
      <c r="L21" s="25">
        <f t="shared" si="1"/>
        <v>564</v>
      </c>
      <c r="M21" s="27">
        <f t="shared" si="2"/>
        <v>1774</v>
      </c>
      <c r="N21"/>
    </row>
    <row r="22" spans="1:14" ht="12" customHeight="1" x14ac:dyDescent="0.2">
      <c r="A22"/>
      <c r="B22" s="17">
        <v>7</v>
      </c>
      <c r="C22" s="28" t="s">
        <v>23</v>
      </c>
      <c r="D22" s="29" t="s">
        <v>24</v>
      </c>
      <c r="E22" s="8">
        <v>603</v>
      </c>
      <c r="F22" s="8">
        <v>292</v>
      </c>
      <c r="G22" s="27">
        <v>895</v>
      </c>
      <c r="H22" s="8" t="s">
        <v>16</v>
      </c>
      <c r="I22" s="26">
        <v>593</v>
      </c>
      <c r="J22" s="26">
        <v>284</v>
      </c>
      <c r="K22" s="27">
        <f t="shared" si="0"/>
        <v>877</v>
      </c>
      <c r="L22" s="25">
        <f t="shared" si="1"/>
        <v>576</v>
      </c>
      <c r="M22" s="27">
        <f t="shared" si="2"/>
        <v>1772</v>
      </c>
      <c r="N22"/>
    </row>
    <row r="23" spans="1:14" ht="12" customHeight="1" x14ac:dyDescent="0.2">
      <c r="A23"/>
      <c r="B23" s="17">
        <v>8</v>
      </c>
      <c r="C23" s="28" t="s">
        <v>25</v>
      </c>
      <c r="D23" s="29" t="s">
        <v>22</v>
      </c>
      <c r="E23" s="8">
        <v>602</v>
      </c>
      <c r="F23" s="8">
        <v>282</v>
      </c>
      <c r="G23" s="27">
        <v>884</v>
      </c>
      <c r="H23" s="8" t="s">
        <v>16</v>
      </c>
      <c r="I23" s="26">
        <v>582</v>
      </c>
      <c r="J23" s="26">
        <v>298</v>
      </c>
      <c r="K23" s="27">
        <f t="shared" si="0"/>
        <v>880</v>
      </c>
      <c r="L23" s="25">
        <f t="shared" si="1"/>
        <v>580</v>
      </c>
      <c r="M23" s="27">
        <f t="shared" si="2"/>
        <v>1764</v>
      </c>
      <c r="N23"/>
    </row>
    <row r="24" spans="1:14" ht="12" customHeight="1" x14ac:dyDescent="0.2">
      <c r="A24"/>
      <c r="B24" s="17">
        <v>9</v>
      </c>
      <c r="C24" s="30" t="s">
        <v>56</v>
      </c>
      <c r="D24" s="29" t="s">
        <v>22</v>
      </c>
      <c r="E24" s="8">
        <v>589</v>
      </c>
      <c r="F24" s="8">
        <v>225</v>
      </c>
      <c r="G24" s="27">
        <v>814</v>
      </c>
      <c r="H24" s="8" t="s">
        <v>16</v>
      </c>
      <c r="I24" s="40">
        <v>606</v>
      </c>
      <c r="J24" s="40">
        <v>342</v>
      </c>
      <c r="K24" s="27">
        <f t="shared" si="0"/>
        <v>948</v>
      </c>
      <c r="L24" s="25">
        <f t="shared" si="1"/>
        <v>567</v>
      </c>
      <c r="M24" s="27">
        <f t="shared" si="2"/>
        <v>1762</v>
      </c>
      <c r="N24"/>
    </row>
    <row r="25" spans="1:14" ht="12" customHeight="1" x14ac:dyDescent="0.2">
      <c r="A25"/>
      <c r="B25" s="17">
        <v>10</v>
      </c>
      <c r="C25" s="28" t="s">
        <v>21</v>
      </c>
      <c r="D25" s="29" t="s">
        <v>22</v>
      </c>
      <c r="E25" s="26">
        <v>598</v>
      </c>
      <c r="F25" s="26">
        <v>309</v>
      </c>
      <c r="G25" s="27">
        <v>907</v>
      </c>
      <c r="H25" s="8" t="s">
        <v>16</v>
      </c>
      <c r="I25" s="26">
        <v>576</v>
      </c>
      <c r="J25" s="26">
        <v>276</v>
      </c>
      <c r="K25" s="27">
        <f t="shared" si="0"/>
        <v>852</v>
      </c>
      <c r="L25" s="25">
        <f t="shared" si="1"/>
        <v>585</v>
      </c>
      <c r="M25" s="27">
        <f t="shared" si="2"/>
        <v>1759</v>
      </c>
      <c r="N25"/>
    </row>
    <row r="26" spans="1:14" ht="12" customHeight="1" x14ac:dyDescent="0.2">
      <c r="A26"/>
      <c r="B26" s="17">
        <v>11</v>
      </c>
      <c r="C26" s="30" t="s">
        <v>43</v>
      </c>
      <c r="D26" s="29" t="s">
        <v>22</v>
      </c>
      <c r="E26" s="8">
        <v>592</v>
      </c>
      <c r="F26" s="8">
        <v>251</v>
      </c>
      <c r="G26" s="27">
        <v>843</v>
      </c>
      <c r="H26" s="8" t="s">
        <v>16</v>
      </c>
      <c r="I26" s="40">
        <v>646</v>
      </c>
      <c r="J26" s="40">
        <v>267</v>
      </c>
      <c r="K26" s="27">
        <f t="shared" si="0"/>
        <v>913</v>
      </c>
      <c r="L26" s="25">
        <f t="shared" si="1"/>
        <v>518</v>
      </c>
      <c r="M26" s="27">
        <f t="shared" si="2"/>
        <v>1756</v>
      </c>
      <c r="N26"/>
    </row>
    <row r="27" spans="1:14" ht="12" customHeight="1" x14ac:dyDescent="0.2">
      <c r="A27"/>
      <c r="B27" s="17">
        <v>12</v>
      </c>
      <c r="C27" s="28" t="s">
        <v>41</v>
      </c>
      <c r="D27" s="29" t="s">
        <v>36</v>
      </c>
      <c r="E27" s="8">
        <v>602</v>
      </c>
      <c r="F27" s="8">
        <v>253</v>
      </c>
      <c r="G27" s="27">
        <v>855</v>
      </c>
      <c r="H27" s="8" t="s">
        <v>16</v>
      </c>
      <c r="I27" s="26">
        <v>631</v>
      </c>
      <c r="J27" s="26">
        <v>259</v>
      </c>
      <c r="K27" s="27">
        <f t="shared" si="0"/>
        <v>890</v>
      </c>
      <c r="L27" s="25">
        <f t="shared" si="1"/>
        <v>512</v>
      </c>
      <c r="M27" s="27">
        <f t="shared" si="2"/>
        <v>1745</v>
      </c>
      <c r="N27"/>
    </row>
    <row r="28" spans="1:14" ht="12" customHeight="1" x14ac:dyDescent="0.2">
      <c r="A28"/>
      <c r="B28" s="17">
        <v>13</v>
      </c>
      <c r="C28" s="30" t="s">
        <v>44</v>
      </c>
      <c r="D28" s="29" t="s">
        <v>40</v>
      </c>
      <c r="E28" s="8">
        <v>562</v>
      </c>
      <c r="F28" s="8">
        <v>280</v>
      </c>
      <c r="G28" s="27">
        <v>842</v>
      </c>
      <c r="H28" s="8" t="s">
        <v>16</v>
      </c>
      <c r="I28" s="40">
        <v>603</v>
      </c>
      <c r="J28" s="40">
        <v>296</v>
      </c>
      <c r="K28" s="27">
        <f t="shared" si="0"/>
        <v>899</v>
      </c>
      <c r="L28" s="25">
        <f t="shared" si="1"/>
        <v>576</v>
      </c>
      <c r="M28" s="27">
        <f t="shared" si="2"/>
        <v>1741</v>
      </c>
      <c r="N28"/>
    </row>
    <row r="29" spans="1:14" ht="12" customHeight="1" x14ac:dyDescent="0.2">
      <c r="A29"/>
      <c r="B29" s="17">
        <v>14</v>
      </c>
      <c r="C29" s="28" t="s">
        <v>27</v>
      </c>
      <c r="D29" s="29" t="s">
        <v>28</v>
      </c>
      <c r="E29" s="26">
        <v>591</v>
      </c>
      <c r="F29" s="26">
        <v>289</v>
      </c>
      <c r="G29" s="27">
        <v>880</v>
      </c>
      <c r="H29" s="8" t="s">
        <v>16</v>
      </c>
      <c r="I29" s="26">
        <v>577</v>
      </c>
      <c r="J29" s="26">
        <v>276</v>
      </c>
      <c r="K29" s="27">
        <f t="shared" si="0"/>
        <v>853</v>
      </c>
      <c r="L29" s="25">
        <f t="shared" si="1"/>
        <v>565</v>
      </c>
      <c r="M29" s="27">
        <f t="shared" si="2"/>
        <v>1733</v>
      </c>
      <c r="N29"/>
    </row>
    <row r="30" spans="1:14" ht="12" customHeight="1" x14ac:dyDescent="0.2">
      <c r="A30"/>
      <c r="B30" s="17">
        <v>15</v>
      </c>
      <c r="C30" s="28" t="s">
        <v>39</v>
      </c>
      <c r="D30" s="29" t="s">
        <v>40</v>
      </c>
      <c r="E30" s="8">
        <v>583</v>
      </c>
      <c r="F30" s="8">
        <v>272</v>
      </c>
      <c r="G30" s="27">
        <v>855</v>
      </c>
      <c r="H30" s="8" t="s">
        <v>16</v>
      </c>
      <c r="I30" s="26">
        <v>623</v>
      </c>
      <c r="J30" s="26">
        <v>254</v>
      </c>
      <c r="K30" s="27">
        <f t="shared" si="0"/>
        <v>877</v>
      </c>
      <c r="L30" s="25">
        <f t="shared" si="1"/>
        <v>526</v>
      </c>
      <c r="M30" s="27">
        <f t="shared" si="2"/>
        <v>1732</v>
      </c>
      <c r="N30"/>
    </row>
    <row r="31" spans="1:14" ht="12" customHeight="1" x14ac:dyDescent="0.2">
      <c r="A31"/>
      <c r="B31" s="17">
        <v>16</v>
      </c>
      <c r="C31" s="28" t="s">
        <v>32</v>
      </c>
      <c r="D31" s="29" t="s">
        <v>33</v>
      </c>
      <c r="E31" s="8">
        <v>571</v>
      </c>
      <c r="F31" s="8">
        <v>290</v>
      </c>
      <c r="G31" s="27">
        <v>861</v>
      </c>
      <c r="H31" s="8" t="s">
        <v>16</v>
      </c>
      <c r="I31" s="26">
        <v>604</v>
      </c>
      <c r="J31" s="26">
        <v>258</v>
      </c>
      <c r="K31" s="27">
        <f t="shared" si="0"/>
        <v>862</v>
      </c>
      <c r="L31" s="25">
        <f t="shared" si="1"/>
        <v>548</v>
      </c>
      <c r="M31" s="27">
        <f t="shared" si="2"/>
        <v>1723</v>
      </c>
      <c r="N31"/>
    </row>
    <row r="32" spans="1:14" ht="12" customHeight="1" x14ac:dyDescent="0.2">
      <c r="A32"/>
      <c r="B32" s="17">
        <v>17</v>
      </c>
      <c r="C32" s="28" t="s">
        <v>29</v>
      </c>
      <c r="D32" s="29" t="s">
        <v>30</v>
      </c>
      <c r="E32" s="8">
        <v>601</v>
      </c>
      <c r="F32" s="8">
        <v>272</v>
      </c>
      <c r="G32" s="27">
        <v>873</v>
      </c>
      <c r="H32" s="37" t="s">
        <v>16</v>
      </c>
      <c r="I32" s="26">
        <v>578</v>
      </c>
      <c r="J32" s="26">
        <v>261</v>
      </c>
      <c r="K32" s="27">
        <f t="shared" si="0"/>
        <v>839</v>
      </c>
      <c r="L32" s="25">
        <f t="shared" si="1"/>
        <v>533</v>
      </c>
      <c r="M32" s="27">
        <f t="shared" si="2"/>
        <v>1712</v>
      </c>
      <c r="N32"/>
    </row>
    <row r="33" spans="1:14" ht="12" customHeight="1" x14ac:dyDescent="0.2">
      <c r="A33"/>
      <c r="B33" s="17">
        <v>18</v>
      </c>
      <c r="C33" s="30" t="s">
        <v>47</v>
      </c>
      <c r="D33" s="29" t="s">
        <v>40</v>
      </c>
      <c r="E33" s="26">
        <v>575</v>
      </c>
      <c r="F33" s="26">
        <v>256</v>
      </c>
      <c r="G33" s="27">
        <v>831</v>
      </c>
      <c r="H33" s="8" t="s">
        <v>16</v>
      </c>
      <c r="I33" s="40">
        <v>626</v>
      </c>
      <c r="J33" s="40">
        <v>254</v>
      </c>
      <c r="K33" s="27">
        <f t="shared" si="0"/>
        <v>880</v>
      </c>
      <c r="L33" s="25">
        <f t="shared" si="1"/>
        <v>510</v>
      </c>
      <c r="M33" s="27">
        <f t="shared" si="2"/>
        <v>1711</v>
      </c>
      <c r="N33"/>
    </row>
    <row r="34" spans="1:14" ht="12" customHeight="1" x14ac:dyDescent="0.2">
      <c r="A34"/>
      <c r="B34" s="17">
        <v>19</v>
      </c>
      <c r="C34" s="30" t="s">
        <v>46</v>
      </c>
      <c r="D34" s="29" t="s">
        <v>20</v>
      </c>
      <c r="E34" s="26">
        <v>580</v>
      </c>
      <c r="F34" s="26">
        <v>259</v>
      </c>
      <c r="G34" s="27">
        <v>839</v>
      </c>
      <c r="H34" s="8" t="s">
        <v>16</v>
      </c>
      <c r="I34" s="40">
        <v>608</v>
      </c>
      <c r="J34" s="40">
        <v>260</v>
      </c>
      <c r="K34" s="27">
        <f t="shared" si="0"/>
        <v>868</v>
      </c>
      <c r="L34" s="25">
        <f t="shared" si="1"/>
        <v>519</v>
      </c>
      <c r="M34" s="27">
        <f t="shared" si="2"/>
        <v>1707</v>
      </c>
      <c r="N34"/>
    </row>
    <row r="35" spans="1:14" ht="12" customHeight="1" x14ac:dyDescent="0.2">
      <c r="A35"/>
      <c r="B35" s="17">
        <v>20</v>
      </c>
      <c r="C35" s="28" t="s">
        <v>31</v>
      </c>
      <c r="D35" s="29" t="s">
        <v>15</v>
      </c>
      <c r="E35" s="8">
        <v>594</v>
      </c>
      <c r="F35" s="8">
        <v>269</v>
      </c>
      <c r="G35" s="27">
        <v>863</v>
      </c>
      <c r="H35" s="8" t="s">
        <v>16</v>
      </c>
      <c r="I35" s="26">
        <v>591</v>
      </c>
      <c r="J35" s="26">
        <v>229</v>
      </c>
      <c r="K35" s="27">
        <f t="shared" si="0"/>
        <v>820</v>
      </c>
      <c r="L35" s="25">
        <f t="shared" si="1"/>
        <v>498</v>
      </c>
      <c r="M35" s="27">
        <f t="shared" si="2"/>
        <v>1683</v>
      </c>
      <c r="N35"/>
    </row>
    <row r="36" spans="1:14" ht="12" customHeight="1" x14ac:dyDescent="0.2">
      <c r="A36"/>
      <c r="B36" s="17">
        <v>21</v>
      </c>
      <c r="C36" s="30" t="s">
        <v>61</v>
      </c>
      <c r="D36" s="29" t="s">
        <v>18</v>
      </c>
      <c r="E36" s="8">
        <v>547</v>
      </c>
      <c r="F36" s="8">
        <v>262</v>
      </c>
      <c r="G36" s="27">
        <v>809</v>
      </c>
      <c r="H36" s="8" t="s">
        <v>16</v>
      </c>
      <c r="I36" s="40">
        <v>574</v>
      </c>
      <c r="J36" s="40">
        <v>295</v>
      </c>
      <c r="K36" s="27">
        <f t="shared" si="0"/>
        <v>869</v>
      </c>
      <c r="L36" s="25">
        <f t="shared" si="1"/>
        <v>557</v>
      </c>
      <c r="M36" s="27">
        <f t="shared" si="2"/>
        <v>1678</v>
      </c>
      <c r="N36"/>
    </row>
    <row r="37" spans="1:14" ht="12" customHeight="1" x14ac:dyDescent="0.2">
      <c r="A37"/>
      <c r="B37" s="17">
        <v>22</v>
      </c>
      <c r="C37" s="30" t="s">
        <v>53</v>
      </c>
      <c r="D37" s="29" t="s">
        <v>54</v>
      </c>
      <c r="E37" s="8">
        <v>574</v>
      </c>
      <c r="F37" s="8">
        <v>246</v>
      </c>
      <c r="G37" s="27">
        <v>820</v>
      </c>
      <c r="H37" s="8" t="s">
        <v>16</v>
      </c>
      <c r="I37" s="40">
        <v>603</v>
      </c>
      <c r="J37" s="40">
        <v>253</v>
      </c>
      <c r="K37" s="27">
        <f t="shared" si="0"/>
        <v>856</v>
      </c>
      <c r="L37" s="25">
        <f t="shared" si="1"/>
        <v>499</v>
      </c>
      <c r="M37" s="27">
        <f t="shared" si="2"/>
        <v>1676</v>
      </c>
      <c r="N37"/>
    </row>
    <row r="38" spans="1:14" ht="12" customHeight="1" x14ac:dyDescent="0.2">
      <c r="A38"/>
      <c r="B38" s="17">
        <v>23</v>
      </c>
      <c r="C38" s="30" t="s">
        <v>50</v>
      </c>
      <c r="D38" s="29" t="s">
        <v>22</v>
      </c>
      <c r="E38" s="26">
        <v>580</v>
      </c>
      <c r="F38" s="26">
        <v>242</v>
      </c>
      <c r="G38" s="27">
        <v>822</v>
      </c>
      <c r="H38" s="8" t="s">
        <v>16</v>
      </c>
      <c r="I38" s="40">
        <v>591</v>
      </c>
      <c r="J38" s="40">
        <v>254</v>
      </c>
      <c r="K38" s="27">
        <f t="shared" si="0"/>
        <v>845</v>
      </c>
      <c r="L38" s="25">
        <f t="shared" si="1"/>
        <v>496</v>
      </c>
      <c r="M38" s="27">
        <f t="shared" si="2"/>
        <v>1667</v>
      </c>
      <c r="N38"/>
    </row>
    <row r="39" spans="1:14" ht="12" customHeight="1" x14ac:dyDescent="0.2">
      <c r="A39"/>
      <c r="B39" s="17">
        <v>24</v>
      </c>
      <c r="C39" s="30" t="s">
        <v>45</v>
      </c>
      <c r="D39" s="29" t="s">
        <v>33</v>
      </c>
      <c r="E39" s="26">
        <v>579</v>
      </c>
      <c r="F39" s="26">
        <v>263</v>
      </c>
      <c r="G39" s="27">
        <v>842</v>
      </c>
      <c r="H39" s="8" t="s">
        <v>16</v>
      </c>
      <c r="I39" s="40">
        <v>574</v>
      </c>
      <c r="J39" s="40">
        <v>250</v>
      </c>
      <c r="K39" s="27">
        <f t="shared" si="0"/>
        <v>824</v>
      </c>
      <c r="L39" s="25">
        <f t="shared" si="1"/>
        <v>513</v>
      </c>
      <c r="M39" s="27">
        <f t="shared" si="2"/>
        <v>1666</v>
      </c>
      <c r="N39"/>
    </row>
    <row r="40" spans="1:14" ht="12" customHeight="1" x14ac:dyDescent="0.2">
      <c r="A40"/>
      <c r="B40" s="17">
        <v>25</v>
      </c>
      <c r="C40" s="30" t="s">
        <v>55</v>
      </c>
      <c r="D40" s="29" t="s">
        <v>54</v>
      </c>
      <c r="E40" s="8">
        <v>556</v>
      </c>
      <c r="F40" s="8">
        <v>263</v>
      </c>
      <c r="G40" s="27">
        <v>819</v>
      </c>
      <c r="H40" s="8" t="s">
        <v>16</v>
      </c>
      <c r="I40" s="40">
        <v>589</v>
      </c>
      <c r="J40" s="40">
        <v>255</v>
      </c>
      <c r="K40" s="27">
        <f t="shared" si="0"/>
        <v>844</v>
      </c>
      <c r="L40" s="25">
        <f t="shared" si="1"/>
        <v>518</v>
      </c>
      <c r="M40" s="27">
        <f t="shared" si="2"/>
        <v>1663</v>
      </c>
      <c r="N40"/>
    </row>
    <row r="41" spans="1:14" ht="12" customHeight="1" x14ac:dyDescent="0.2">
      <c r="A41"/>
      <c r="B41" s="17">
        <v>26</v>
      </c>
      <c r="C41" s="30" t="s">
        <v>51</v>
      </c>
      <c r="D41" s="29" t="s">
        <v>52</v>
      </c>
      <c r="E41" s="26">
        <v>603</v>
      </c>
      <c r="F41" s="26">
        <v>219</v>
      </c>
      <c r="G41" s="27">
        <v>822</v>
      </c>
      <c r="H41" s="8" t="s">
        <v>16</v>
      </c>
      <c r="I41" s="40">
        <v>588</v>
      </c>
      <c r="J41" s="40">
        <v>246</v>
      </c>
      <c r="K41" s="27">
        <f t="shared" si="0"/>
        <v>834</v>
      </c>
      <c r="L41" s="25">
        <f t="shared" si="1"/>
        <v>465</v>
      </c>
      <c r="M41" s="27">
        <f t="shared" si="2"/>
        <v>1656</v>
      </c>
      <c r="N41"/>
    </row>
    <row r="42" spans="1:14" ht="12" customHeight="1" x14ac:dyDescent="0.2">
      <c r="A42"/>
      <c r="B42" s="17">
        <v>27</v>
      </c>
      <c r="C42" s="30" t="s">
        <v>48</v>
      </c>
      <c r="D42" s="29" t="s">
        <v>49</v>
      </c>
      <c r="E42" s="8">
        <v>609</v>
      </c>
      <c r="F42" s="8">
        <v>216</v>
      </c>
      <c r="G42" s="27">
        <v>825</v>
      </c>
      <c r="H42" s="8" t="s">
        <v>16</v>
      </c>
      <c r="I42" s="40">
        <v>583</v>
      </c>
      <c r="J42" s="40">
        <v>245</v>
      </c>
      <c r="K42" s="27">
        <f t="shared" si="0"/>
        <v>828</v>
      </c>
      <c r="L42" s="25">
        <f t="shared" si="1"/>
        <v>461</v>
      </c>
      <c r="M42" s="27">
        <f t="shared" si="2"/>
        <v>1653</v>
      </c>
      <c r="N42"/>
    </row>
    <row r="43" spans="1:14" ht="12" customHeight="1" x14ac:dyDescent="0.2">
      <c r="A43"/>
      <c r="B43" s="17">
        <v>28</v>
      </c>
      <c r="C43" s="28" t="s">
        <v>58</v>
      </c>
      <c r="D43" s="29" t="s">
        <v>33</v>
      </c>
      <c r="E43" s="8">
        <v>596</v>
      </c>
      <c r="F43" s="8">
        <v>216</v>
      </c>
      <c r="G43" s="27">
        <v>812</v>
      </c>
      <c r="H43" s="8" t="s">
        <v>16</v>
      </c>
      <c r="I43" s="40">
        <v>609</v>
      </c>
      <c r="J43" s="40">
        <v>216</v>
      </c>
      <c r="K43" s="27">
        <f t="shared" si="0"/>
        <v>825</v>
      </c>
      <c r="L43" s="25">
        <f t="shared" si="1"/>
        <v>432</v>
      </c>
      <c r="M43" s="27">
        <f t="shared" si="2"/>
        <v>1637</v>
      </c>
      <c r="N43"/>
    </row>
    <row r="44" spans="1:14" ht="12" customHeight="1" x14ac:dyDescent="0.2">
      <c r="A44"/>
      <c r="B44" s="17">
        <v>29</v>
      </c>
      <c r="C44" s="28" t="s">
        <v>59</v>
      </c>
      <c r="D44" s="29" t="s">
        <v>60</v>
      </c>
      <c r="E44" s="8">
        <v>557</v>
      </c>
      <c r="F44" s="8">
        <v>253</v>
      </c>
      <c r="G44" s="27">
        <v>810</v>
      </c>
      <c r="H44" s="8" t="s">
        <v>16</v>
      </c>
      <c r="I44" s="40">
        <v>586</v>
      </c>
      <c r="J44" s="40">
        <v>230</v>
      </c>
      <c r="K44" s="27">
        <f t="shared" si="0"/>
        <v>816</v>
      </c>
      <c r="L44" s="25">
        <f t="shared" si="1"/>
        <v>483</v>
      </c>
      <c r="M44" s="27">
        <f t="shared" si="2"/>
        <v>1626</v>
      </c>
      <c r="N44"/>
    </row>
    <row r="45" spans="1:14" ht="12" customHeight="1" x14ac:dyDescent="0.2">
      <c r="A45"/>
      <c r="B45" s="17">
        <v>30</v>
      </c>
      <c r="C45" s="30" t="s">
        <v>67</v>
      </c>
      <c r="D45" s="29" t="s">
        <v>20</v>
      </c>
      <c r="E45" s="8">
        <v>606</v>
      </c>
      <c r="F45" s="8">
        <v>195</v>
      </c>
      <c r="G45" s="27">
        <v>801</v>
      </c>
      <c r="H45" s="8" t="s">
        <v>16</v>
      </c>
      <c r="I45" s="40">
        <v>579</v>
      </c>
      <c r="J45" s="40">
        <v>228</v>
      </c>
      <c r="K45" s="27">
        <f t="shared" si="0"/>
        <v>807</v>
      </c>
      <c r="L45" s="25">
        <f t="shared" si="1"/>
        <v>423</v>
      </c>
      <c r="M45" s="27">
        <f t="shared" si="2"/>
        <v>1608</v>
      </c>
      <c r="N45"/>
    </row>
    <row r="46" spans="1:14" ht="12" customHeight="1" x14ac:dyDescent="0.2">
      <c r="A46"/>
      <c r="B46" s="17">
        <v>31</v>
      </c>
      <c r="C46" s="30" t="s">
        <v>66</v>
      </c>
      <c r="D46" s="29" t="s">
        <v>40</v>
      </c>
      <c r="E46" s="8">
        <v>582</v>
      </c>
      <c r="F46" s="8">
        <v>220</v>
      </c>
      <c r="G46" s="27">
        <v>802</v>
      </c>
      <c r="H46" s="8" t="s">
        <v>16</v>
      </c>
      <c r="I46" s="40">
        <v>539</v>
      </c>
      <c r="J46" s="40">
        <v>241</v>
      </c>
      <c r="K46" s="27">
        <f t="shared" si="0"/>
        <v>780</v>
      </c>
      <c r="L46" s="25">
        <f t="shared" si="1"/>
        <v>461</v>
      </c>
      <c r="M46" s="27">
        <f t="shared" si="2"/>
        <v>1582</v>
      </c>
      <c r="N46"/>
    </row>
    <row r="47" spans="1:14" ht="12" customHeight="1" x14ac:dyDescent="0.2">
      <c r="A47"/>
      <c r="B47" s="17">
        <v>32</v>
      </c>
      <c r="C47" s="30" t="s">
        <v>62</v>
      </c>
      <c r="D47" s="29" t="s">
        <v>63</v>
      </c>
      <c r="E47" s="8">
        <v>571</v>
      </c>
      <c r="F47" s="8">
        <v>237</v>
      </c>
      <c r="G47" s="27">
        <v>808</v>
      </c>
      <c r="H47" s="8" t="s">
        <v>16</v>
      </c>
      <c r="I47" s="40">
        <v>555</v>
      </c>
      <c r="J47" s="40">
        <v>200</v>
      </c>
      <c r="K47" s="27">
        <f t="shared" si="0"/>
        <v>755</v>
      </c>
      <c r="L47" s="25">
        <f t="shared" si="1"/>
        <v>437</v>
      </c>
      <c r="M47" s="27">
        <f t="shared" si="2"/>
        <v>1563</v>
      </c>
      <c r="N47"/>
    </row>
    <row r="48" spans="1:14" ht="12" customHeight="1" x14ac:dyDescent="0.2">
      <c r="A48"/>
      <c r="B48" s="17">
        <v>33</v>
      </c>
      <c r="C48" s="28" t="s">
        <v>34</v>
      </c>
      <c r="D48" s="29" t="s">
        <v>20</v>
      </c>
      <c r="E48" s="8">
        <v>604</v>
      </c>
      <c r="F48" s="8">
        <v>257</v>
      </c>
      <c r="G48" s="27">
        <v>861</v>
      </c>
      <c r="H48" s="8" t="s">
        <v>16</v>
      </c>
      <c r="I48" s="26"/>
      <c r="J48" s="26"/>
      <c r="K48" s="27">
        <f t="shared" si="0"/>
        <v>0</v>
      </c>
      <c r="L48" s="25">
        <f t="shared" si="1"/>
        <v>257</v>
      </c>
      <c r="M48" s="27">
        <f t="shared" si="2"/>
        <v>861</v>
      </c>
      <c r="N48"/>
    </row>
    <row r="49" spans="1:14" ht="12" customHeight="1" x14ac:dyDescent="0.2">
      <c r="A49"/>
      <c r="B49" s="17">
        <v>34</v>
      </c>
      <c r="C49" s="30" t="s">
        <v>65</v>
      </c>
      <c r="D49" s="29" t="s">
        <v>40</v>
      </c>
      <c r="E49" s="8">
        <v>550</v>
      </c>
      <c r="F49" s="8">
        <v>255</v>
      </c>
      <c r="G49" s="27">
        <v>805</v>
      </c>
      <c r="H49" s="8" t="s">
        <v>16</v>
      </c>
      <c r="I49" s="40"/>
      <c r="J49" s="40"/>
      <c r="K49" s="27">
        <f t="shared" si="0"/>
        <v>0</v>
      </c>
      <c r="L49" s="25">
        <f t="shared" si="1"/>
        <v>255</v>
      </c>
      <c r="M49" s="27">
        <f t="shared" si="2"/>
        <v>805</v>
      </c>
      <c r="N49"/>
    </row>
    <row r="50" spans="1:14" ht="12" customHeight="1" x14ac:dyDescent="0.2">
      <c r="A50"/>
      <c r="B50" s="17">
        <v>35</v>
      </c>
      <c r="C50" s="30" t="s">
        <v>68</v>
      </c>
      <c r="D50" s="29" t="s">
        <v>22</v>
      </c>
      <c r="E50" s="8">
        <v>562</v>
      </c>
      <c r="F50" s="8">
        <v>237</v>
      </c>
      <c r="G50" s="27">
        <v>799</v>
      </c>
      <c r="H50" s="8" t="s">
        <v>16</v>
      </c>
      <c r="I50" s="40"/>
      <c r="J50" s="40"/>
      <c r="K50" s="27">
        <f t="shared" si="0"/>
        <v>0</v>
      </c>
      <c r="L50" s="25">
        <f t="shared" si="1"/>
        <v>237</v>
      </c>
      <c r="M50" s="27">
        <f t="shared" si="2"/>
        <v>799</v>
      </c>
      <c r="N50"/>
    </row>
    <row r="51" spans="1:14" ht="12" customHeight="1" x14ac:dyDescent="0.2">
      <c r="A51"/>
      <c r="B51" s="17">
        <v>36</v>
      </c>
      <c r="C51" s="30" t="s">
        <v>69</v>
      </c>
      <c r="D51" s="29" t="s">
        <v>70</v>
      </c>
      <c r="E51" s="8">
        <v>598</v>
      </c>
      <c r="F51" s="8">
        <v>201</v>
      </c>
      <c r="G51" s="27">
        <v>799</v>
      </c>
      <c r="H51" s="8" t="s">
        <v>16</v>
      </c>
      <c r="I51" s="40"/>
      <c r="J51" s="40"/>
      <c r="K51" s="27">
        <f t="shared" si="0"/>
        <v>0</v>
      </c>
      <c r="L51" s="25">
        <f t="shared" si="1"/>
        <v>201</v>
      </c>
      <c r="M51" s="27">
        <f t="shared" si="2"/>
        <v>799</v>
      </c>
      <c r="N51"/>
    </row>
    <row r="52" spans="1:14" ht="12" customHeight="1" x14ac:dyDescent="0.2">
      <c r="A52"/>
      <c r="B52" s="17">
        <v>37</v>
      </c>
      <c r="C52" s="30" t="s">
        <v>71</v>
      </c>
      <c r="D52" s="29" t="s">
        <v>49</v>
      </c>
      <c r="E52" s="8">
        <v>559</v>
      </c>
      <c r="F52" s="8">
        <v>233</v>
      </c>
      <c r="G52" s="27">
        <v>792</v>
      </c>
      <c r="H52" s="8" t="s">
        <v>16</v>
      </c>
      <c r="I52" s="40"/>
      <c r="J52" s="40"/>
      <c r="K52" s="27">
        <f t="shared" si="0"/>
        <v>0</v>
      </c>
      <c r="L52" s="25">
        <f t="shared" si="1"/>
        <v>233</v>
      </c>
      <c r="M52" s="27">
        <f t="shared" si="2"/>
        <v>792</v>
      </c>
      <c r="N52"/>
    </row>
    <row r="53" spans="1:14" ht="12" customHeight="1" x14ac:dyDescent="0.2">
      <c r="A53"/>
      <c r="B53" s="17">
        <v>38</v>
      </c>
      <c r="C53" s="30" t="s">
        <v>72</v>
      </c>
      <c r="D53" s="29" t="s">
        <v>20</v>
      </c>
      <c r="E53" s="8">
        <v>561</v>
      </c>
      <c r="F53" s="8">
        <v>229</v>
      </c>
      <c r="G53" s="27">
        <v>790</v>
      </c>
      <c r="H53" s="8" t="s">
        <v>16</v>
      </c>
      <c r="I53" s="40"/>
      <c r="J53" s="40"/>
      <c r="K53" s="27">
        <f t="shared" si="0"/>
        <v>0</v>
      </c>
      <c r="L53" s="25">
        <f t="shared" si="1"/>
        <v>229</v>
      </c>
      <c r="M53" s="27">
        <f t="shared" si="2"/>
        <v>790</v>
      </c>
      <c r="N53"/>
    </row>
    <row r="54" spans="1:14" ht="12" customHeight="1" x14ac:dyDescent="0.2">
      <c r="A54"/>
      <c r="B54" s="17">
        <v>39</v>
      </c>
      <c r="C54" s="30" t="s">
        <v>73</v>
      </c>
      <c r="D54" s="29" t="s">
        <v>49</v>
      </c>
      <c r="E54" s="8">
        <v>546</v>
      </c>
      <c r="F54" s="8">
        <v>242</v>
      </c>
      <c r="G54" s="27">
        <v>788</v>
      </c>
      <c r="H54" s="8" t="s">
        <v>16</v>
      </c>
      <c r="I54" s="40"/>
      <c r="J54" s="40"/>
      <c r="K54" s="27">
        <f t="shared" si="0"/>
        <v>0</v>
      </c>
      <c r="L54" s="25">
        <f t="shared" si="1"/>
        <v>242</v>
      </c>
      <c r="M54" s="27">
        <f t="shared" si="2"/>
        <v>788</v>
      </c>
      <c r="N54"/>
    </row>
    <row r="55" spans="1:14" ht="12" customHeight="1" x14ac:dyDescent="0.2">
      <c r="A55"/>
      <c r="B55" s="17">
        <v>40</v>
      </c>
      <c r="C55" s="30" t="s">
        <v>74</v>
      </c>
      <c r="D55" s="29" t="s">
        <v>40</v>
      </c>
      <c r="E55" s="8">
        <v>531</v>
      </c>
      <c r="F55" s="8">
        <v>239</v>
      </c>
      <c r="G55" s="27">
        <v>770</v>
      </c>
      <c r="H55" s="8" t="s">
        <v>16</v>
      </c>
      <c r="I55" s="40"/>
      <c r="J55" s="40"/>
      <c r="K55" s="27">
        <f t="shared" si="0"/>
        <v>0</v>
      </c>
      <c r="L55" s="25">
        <f t="shared" si="1"/>
        <v>239</v>
      </c>
      <c r="M55" s="27">
        <f t="shared" si="2"/>
        <v>770</v>
      </c>
      <c r="N55"/>
    </row>
    <row r="56" spans="1:14" ht="12" customHeight="1" x14ac:dyDescent="0.2">
      <c r="A56"/>
      <c r="B56" s="17">
        <v>41</v>
      </c>
      <c r="C56" s="30" t="s">
        <v>75</v>
      </c>
      <c r="D56" s="29" t="s">
        <v>76</v>
      </c>
      <c r="E56" s="8">
        <v>528</v>
      </c>
      <c r="F56" s="8">
        <v>219</v>
      </c>
      <c r="G56" s="27">
        <v>747</v>
      </c>
      <c r="H56" s="8" t="s">
        <v>16</v>
      </c>
      <c r="I56" s="40"/>
      <c r="J56" s="40"/>
      <c r="K56" s="27">
        <f t="shared" si="0"/>
        <v>0</v>
      </c>
      <c r="L56" s="25">
        <f t="shared" si="1"/>
        <v>219</v>
      </c>
      <c r="M56" s="27">
        <f t="shared" si="2"/>
        <v>747</v>
      </c>
      <c r="N56"/>
    </row>
    <row r="57" spans="1:14" ht="12" customHeight="1" x14ac:dyDescent="0.2">
      <c r="A57"/>
      <c r="B57" s="17">
        <v>42</v>
      </c>
      <c r="C57" s="30" t="s">
        <v>77</v>
      </c>
      <c r="D57" s="29" t="s">
        <v>49</v>
      </c>
      <c r="E57" s="8">
        <v>545</v>
      </c>
      <c r="F57" s="8">
        <v>170</v>
      </c>
      <c r="G57" s="27">
        <v>715</v>
      </c>
      <c r="H57" s="8" t="s">
        <v>16</v>
      </c>
      <c r="I57" s="40"/>
      <c r="J57" s="40"/>
      <c r="K57" s="27">
        <f t="shared" si="0"/>
        <v>0</v>
      </c>
      <c r="L57" s="25">
        <f t="shared" si="1"/>
        <v>170</v>
      </c>
      <c r="M57" s="27">
        <f t="shared" si="2"/>
        <v>715</v>
      </c>
      <c r="N57"/>
    </row>
    <row r="58" spans="1:14" ht="12" customHeight="1" x14ac:dyDescent="0.2">
      <c r="A58"/>
      <c r="B58" s="17">
        <v>43</v>
      </c>
      <c r="C58" s="30" t="s">
        <v>78</v>
      </c>
      <c r="D58" s="29" t="s">
        <v>49</v>
      </c>
      <c r="E58" s="8">
        <v>513</v>
      </c>
      <c r="F58" s="8">
        <v>182</v>
      </c>
      <c r="G58" s="27">
        <v>695</v>
      </c>
      <c r="H58" s="8" t="s">
        <v>16</v>
      </c>
      <c r="I58" s="40"/>
      <c r="J58" s="40"/>
      <c r="K58" s="27">
        <f t="shared" si="0"/>
        <v>0</v>
      </c>
      <c r="L58" s="25">
        <f t="shared" si="1"/>
        <v>182</v>
      </c>
      <c r="M58" s="27">
        <f t="shared" si="2"/>
        <v>695</v>
      </c>
      <c r="N58"/>
    </row>
    <row r="59" spans="1:14" ht="12" customHeight="1" x14ac:dyDescent="0.2">
      <c r="A59"/>
      <c r="B59" s="17">
        <v>44</v>
      </c>
      <c r="C59" s="28" t="s">
        <v>37</v>
      </c>
      <c r="D59" s="29" t="s">
        <v>15</v>
      </c>
      <c r="E59" s="8">
        <v>604</v>
      </c>
      <c r="F59" s="8">
        <v>253</v>
      </c>
      <c r="G59" s="27">
        <v>857</v>
      </c>
      <c r="H59" s="8" t="s">
        <v>38</v>
      </c>
      <c r="I59" s="40"/>
      <c r="J59" s="40"/>
      <c r="K59" s="27">
        <f t="shared" si="0"/>
        <v>0</v>
      </c>
      <c r="L59" s="25">
        <f t="shared" si="1"/>
        <v>253</v>
      </c>
      <c r="M59" s="27">
        <f t="shared" si="2"/>
        <v>857</v>
      </c>
      <c r="N59"/>
    </row>
    <row r="60" spans="1:14" ht="12" customHeight="1" x14ac:dyDescent="0.2">
      <c r="A60"/>
      <c r="B60" s="17">
        <v>45</v>
      </c>
      <c r="C60" s="30" t="s">
        <v>57</v>
      </c>
      <c r="D60" s="29" t="s">
        <v>40</v>
      </c>
      <c r="E60" s="8">
        <v>565</v>
      </c>
      <c r="F60" s="8">
        <v>248</v>
      </c>
      <c r="G60" s="27">
        <v>813</v>
      </c>
      <c r="H60" s="8" t="s">
        <v>38</v>
      </c>
      <c r="I60" s="40"/>
      <c r="J60" s="40"/>
      <c r="K60" s="27">
        <f t="shared" si="0"/>
        <v>0</v>
      </c>
      <c r="L60" s="25">
        <f t="shared" si="1"/>
        <v>248</v>
      </c>
      <c r="M60" s="27">
        <f t="shared" si="2"/>
        <v>813</v>
      </c>
      <c r="N60"/>
    </row>
    <row r="61" spans="1:14" ht="12" customHeight="1" x14ac:dyDescent="0.2">
      <c r="A61"/>
      <c r="B61" s="17">
        <v>46</v>
      </c>
      <c r="C61" s="30" t="s">
        <v>64</v>
      </c>
      <c r="D61" s="29" t="s">
        <v>40</v>
      </c>
      <c r="E61" s="8">
        <v>591</v>
      </c>
      <c r="F61" s="8">
        <v>216</v>
      </c>
      <c r="G61" s="27">
        <v>807</v>
      </c>
      <c r="H61" s="8" t="s">
        <v>38</v>
      </c>
      <c r="I61" s="40"/>
      <c r="J61" s="40"/>
      <c r="K61" s="27">
        <f t="shared" si="0"/>
        <v>0</v>
      </c>
      <c r="L61" s="25">
        <f t="shared" si="1"/>
        <v>216</v>
      </c>
      <c r="M61" s="27">
        <f t="shared" si="2"/>
        <v>807</v>
      </c>
      <c r="N61"/>
    </row>
    <row r="62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78740157480314965" bottom="0.39370078740157483" header="0.39370078740157483" footer="0.27559055118110237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48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0" width="3.77734375" style="39" customWidth="1"/>
    <col min="11" max="11" width="3.77734375" style="3" customWidth="1"/>
    <col min="12" max="12" width="0.88671875" style="3" hidden="1" customWidth="1"/>
    <col min="13" max="13" width="6.77734375" style="3" customWidth="1"/>
    <col min="14" max="14" width="5.21875" style="3" customWidth="1"/>
    <col min="15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1" customFormat="1" ht="33.75" customHeight="1" x14ac:dyDescent="0.2">
      <c r="I4" s="38"/>
      <c r="J4" s="38"/>
    </row>
    <row r="5" spans="1:14" ht="112.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K12" s="5"/>
      <c r="L12" s="15"/>
      <c r="M12" s="5"/>
    </row>
    <row r="13" spans="1:14" ht="15" customHeight="1" x14ac:dyDescent="0.2">
      <c r="E13" s="41" t="s">
        <v>11</v>
      </c>
      <c r="F13" s="42"/>
      <c r="G13" s="43"/>
      <c r="H13" s="12" t="s">
        <v>12</v>
      </c>
      <c r="I13" s="41" t="s">
        <v>1</v>
      </c>
      <c r="J13" s="42"/>
      <c r="K13" s="43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40" t="s">
        <v>6</v>
      </c>
      <c r="J14" s="40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40"/>
      <c r="J15" s="40"/>
      <c r="K15" s="17"/>
      <c r="L15" s="25"/>
      <c r="M15" s="17"/>
    </row>
    <row r="16" spans="1:14" ht="12" customHeight="1" x14ac:dyDescent="0.2">
      <c r="A16"/>
      <c r="B16" s="17">
        <v>1</v>
      </c>
      <c r="C16" s="28" t="s">
        <v>79</v>
      </c>
      <c r="D16" s="29" t="s">
        <v>30</v>
      </c>
      <c r="E16" s="26">
        <v>311</v>
      </c>
      <c r="F16" s="26">
        <v>144</v>
      </c>
      <c r="G16" s="27">
        <v>455</v>
      </c>
      <c r="H16" s="26" t="s">
        <v>16</v>
      </c>
      <c r="I16" s="26">
        <v>312</v>
      </c>
      <c r="J16" s="26">
        <v>137</v>
      </c>
      <c r="K16" s="27">
        <f t="shared" ref="K16:K47" si="0">SUM(I16:J16)</f>
        <v>449</v>
      </c>
      <c r="L16" s="25">
        <f t="shared" ref="L16:L47" si="1">F16+J16</f>
        <v>281</v>
      </c>
      <c r="M16" s="27">
        <f t="shared" ref="M16:M47" si="2">SUM(G16+K16)</f>
        <v>904</v>
      </c>
      <c r="N16"/>
    </row>
    <row r="17" spans="1:14" ht="12" customHeight="1" x14ac:dyDescent="0.2">
      <c r="A17"/>
      <c r="B17" s="17">
        <v>2</v>
      </c>
      <c r="C17" s="28" t="s">
        <v>80</v>
      </c>
      <c r="D17" s="29" t="s">
        <v>81</v>
      </c>
      <c r="E17" s="26">
        <v>302</v>
      </c>
      <c r="F17" s="26">
        <v>151</v>
      </c>
      <c r="G17" s="27">
        <v>453</v>
      </c>
      <c r="H17" s="8" t="s">
        <v>16</v>
      </c>
      <c r="I17" s="26">
        <v>319</v>
      </c>
      <c r="J17" s="26">
        <v>119</v>
      </c>
      <c r="K17" s="27">
        <f t="shared" si="0"/>
        <v>438</v>
      </c>
      <c r="L17" s="25">
        <f t="shared" si="1"/>
        <v>270</v>
      </c>
      <c r="M17" s="27">
        <f t="shared" si="2"/>
        <v>891</v>
      </c>
      <c r="N17"/>
    </row>
    <row r="18" spans="1:14" ht="12" customHeight="1" x14ac:dyDescent="0.2">
      <c r="A18"/>
      <c r="B18" s="17">
        <v>3</v>
      </c>
      <c r="C18" s="28" t="s">
        <v>83</v>
      </c>
      <c r="D18" s="29" t="s">
        <v>20</v>
      </c>
      <c r="E18" s="8">
        <v>318</v>
      </c>
      <c r="F18" s="8">
        <v>123</v>
      </c>
      <c r="G18" s="27">
        <v>441</v>
      </c>
      <c r="H18" s="8" t="s">
        <v>16</v>
      </c>
      <c r="I18" s="26">
        <v>313</v>
      </c>
      <c r="J18" s="26">
        <v>134</v>
      </c>
      <c r="K18" s="27">
        <f t="shared" si="0"/>
        <v>447</v>
      </c>
      <c r="L18" s="25">
        <f t="shared" si="1"/>
        <v>257</v>
      </c>
      <c r="M18" s="27">
        <f t="shared" si="2"/>
        <v>888</v>
      </c>
      <c r="N18"/>
    </row>
    <row r="19" spans="1:14" ht="12" customHeight="1" x14ac:dyDescent="0.2">
      <c r="A19"/>
      <c r="B19" s="17">
        <v>4</v>
      </c>
      <c r="C19" s="28" t="s">
        <v>82</v>
      </c>
      <c r="D19" s="29" t="s">
        <v>20</v>
      </c>
      <c r="E19" s="26">
        <v>307</v>
      </c>
      <c r="F19" s="26">
        <v>140</v>
      </c>
      <c r="G19" s="27">
        <v>447</v>
      </c>
      <c r="H19" s="8" t="s">
        <v>16</v>
      </c>
      <c r="I19" s="26">
        <v>295</v>
      </c>
      <c r="J19" s="26">
        <v>142</v>
      </c>
      <c r="K19" s="27">
        <f t="shared" si="0"/>
        <v>437</v>
      </c>
      <c r="L19" s="25">
        <f t="shared" si="1"/>
        <v>282</v>
      </c>
      <c r="M19" s="27">
        <f t="shared" si="2"/>
        <v>884</v>
      </c>
      <c r="N19"/>
    </row>
    <row r="20" spans="1:14" ht="12" customHeight="1" x14ac:dyDescent="0.2">
      <c r="A20"/>
      <c r="B20" s="17">
        <v>5</v>
      </c>
      <c r="C20" s="28" t="s">
        <v>96</v>
      </c>
      <c r="D20" s="29" t="s">
        <v>85</v>
      </c>
      <c r="E20" s="8">
        <v>307</v>
      </c>
      <c r="F20" s="8">
        <v>106</v>
      </c>
      <c r="G20" s="27">
        <v>413</v>
      </c>
      <c r="H20" s="8" t="s">
        <v>16</v>
      </c>
      <c r="I20" s="26">
        <v>322</v>
      </c>
      <c r="J20" s="26">
        <v>131</v>
      </c>
      <c r="K20" s="27">
        <f t="shared" si="0"/>
        <v>453</v>
      </c>
      <c r="L20" s="25">
        <f t="shared" si="1"/>
        <v>237</v>
      </c>
      <c r="M20" s="27">
        <f t="shared" si="2"/>
        <v>866</v>
      </c>
      <c r="N20"/>
    </row>
    <row r="21" spans="1:14" ht="12" customHeight="1" x14ac:dyDescent="0.2">
      <c r="A21"/>
      <c r="B21" s="17">
        <v>6</v>
      </c>
      <c r="C21" s="28" t="s">
        <v>91</v>
      </c>
      <c r="D21" s="29" t="s">
        <v>22</v>
      </c>
      <c r="E21" s="8">
        <v>308</v>
      </c>
      <c r="F21" s="8">
        <v>117</v>
      </c>
      <c r="G21" s="27">
        <v>425</v>
      </c>
      <c r="H21" s="8" t="s">
        <v>16</v>
      </c>
      <c r="I21" s="26">
        <v>294</v>
      </c>
      <c r="J21" s="26">
        <v>141</v>
      </c>
      <c r="K21" s="27">
        <f t="shared" si="0"/>
        <v>435</v>
      </c>
      <c r="L21" s="25">
        <f t="shared" si="1"/>
        <v>258</v>
      </c>
      <c r="M21" s="27">
        <f t="shared" si="2"/>
        <v>860</v>
      </c>
      <c r="N21"/>
    </row>
    <row r="22" spans="1:14" ht="12" customHeight="1" x14ac:dyDescent="0.2">
      <c r="A22"/>
      <c r="B22" s="17">
        <v>7</v>
      </c>
      <c r="C22" s="28" t="s">
        <v>84</v>
      </c>
      <c r="D22" s="29" t="s">
        <v>85</v>
      </c>
      <c r="E22" s="8">
        <v>306</v>
      </c>
      <c r="F22" s="8">
        <v>133</v>
      </c>
      <c r="G22" s="27">
        <v>439</v>
      </c>
      <c r="H22" s="8" t="s">
        <v>16</v>
      </c>
      <c r="I22" s="26">
        <v>289</v>
      </c>
      <c r="J22" s="26">
        <v>125</v>
      </c>
      <c r="K22" s="27">
        <f t="shared" si="0"/>
        <v>414</v>
      </c>
      <c r="L22" s="25">
        <f t="shared" si="1"/>
        <v>258</v>
      </c>
      <c r="M22" s="27">
        <f t="shared" si="2"/>
        <v>853</v>
      </c>
      <c r="N22"/>
    </row>
    <row r="23" spans="1:14" ht="12" customHeight="1" x14ac:dyDescent="0.2">
      <c r="A23"/>
      <c r="B23" s="17">
        <v>8</v>
      </c>
      <c r="C23" s="28" t="s">
        <v>94</v>
      </c>
      <c r="D23" s="29" t="s">
        <v>28</v>
      </c>
      <c r="E23" s="8">
        <v>306</v>
      </c>
      <c r="F23" s="8">
        <v>114</v>
      </c>
      <c r="G23" s="27">
        <v>420</v>
      </c>
      <c r="H23" s="8" t="s">
        <v>16</v>
      </c>
      <c r="I23" s="26">
        <v>289</v>
      </c>
      <c r="J23" s="26">
        <v>137</v>
      </c>
      <c r="K23" s="27">
        <f t="shared" si="0"/>
        <v>426</v>
      </c>
      <c r="L23" s="25">
        <f t="shared" si="1"/>
        <v>251</v>
      </c>
      <c r="M23" s="27">
        <f t="shared" si="2"/>
        <v>846</v>
      </c>
      <c r="N23"/>
    </row>
    <row r="24" spans="1:14" ht="12" customHeight="1" x14ac:dyDescent="0.2">
      <c r="A24"/>
      <c r="B24" s="17">
        <v>9</v>
      </c>
      <c r="C24" s="28" t="s">
        <v>95</v>
      </c>
      <c r="D24" s="29" t="s">
        <v>81</v>
      </c>
      <c r="E24" s="8">
        <v>302</v>
      </c>
      <c r="F24" s="8">
        <v>113</v>
      </c>
      <c r="G24" s="27">
        <v>415</v>
      </c>
      <c r="H24" s="8" t="s">
        <v>16</v>
      </c>
      <c r="I24" s="26">
        <v>304</v>
      </c>
      <c r="J24" s="26">
        <v>125</v>
      </c>
      <c r="K24" s="27">
        <f t="shared" si="0"/>
        <v>429</v>
      </c>
      <c r="L24" s="25">
        <f t="shared" si="1"/>
        <v>238</v>
      </c>
      <c r="M24" s="27">
        <f t="shared" si="2"/>
        <v>844</v>
      </c>
      <c r="N24"/>
    </row>
    <row r="25" spans="1:14" ht="12" customHeight="1" x14ac:dyDescent="0.2">
      <c r="A25"/>
      <c r="B25" s="17">
        <v>10</v>
      </c>
      <c r="C25" s="28" t="s">
        <v>165</v>
      </c>
      <c r="D25" s="29" t="s">
        <v>15</v>
      </c>
      <c r="E25" s="26">
        <v>296</v>
      </c>
      <c r="F25" s="26">
        <v>149</v>
      </c>
      <c r="G25" s="27">
        <v>445</v>
      </c>
      <c r="H25" s="8" t="s">
        <v>16</v>
      </c>
      <c r="I25" s="26">
        <v>302</v>
      </c>
      <c r="J25" s="26">
        <v>95</v>
      </c>
      <c r="K25" s="27">
        <f t="shared" si="0"/>
        <v>397</v>
      </c>
      <c r="L25" s="25">
        <f t="shared" si="1"/>
        <v>244</v>
      </c>
      <c r="M25" s="27">
        <f t="shared" si="2"/>
        <v>842</v>
      </c>
      <c r="N25"/>
    </row>
    <row r="26" spans="1:14" ht="12" customHeight="1" x14ac:dyDescent="0.2">
      <c r="A26"/>
      <c r="B26" s="17">
        <v>11</v>
      </c>
      <c r="C26" s="28" t="s">
        <v>93</v>
      </c>
      <c r="D26" s="29" t="s">
        <v>81</v>
      </c>
      <c r="E26" s="8">
        <v>279</v>
      </c>
      <c r="F26" s="8">
        <v>141</v>
      </c>
      <c r="G26" s="27">
        <v>420</v>
      </c>
      <c r="H26" s="37" t="s">
        <v>16</v>
      </c>
      <c r="I26" s="26">
        <v>290</v>
      </c>
      <c r="J26" s="26">
        <v>126</v>
      </c>
      <c r="K26" s="27">
        <f t="shared" si="0"/>
        <v>416</v>
      </c>
      <c r="L26" s="25">
        <f t="shared" si="1"/>
        <v>267</v>
      </c>
      <c r="M26" s="27">
        <f t="shared" si="2"/>
        <v>836</v>
      </c>
      <c r="N26"/>
    </row>
    <row r="27" spans="1:14" ht="12" customHeight="1" x14ac:dyDescent="0.2">
      <c r="A27"/>
      <c r="B27" s="17">
        <v>12</v>
      </c>
      <c r="C27" s="28" t="s">
        <v>86</v>
      </c>
      <c r="D27" s="29" t="s">
        <v>33</v>
      </c>
      <c r="E27" s="26">
        <v>281</v>
      </c>
      <c r="F27" s="26">
        <v>150</v>
      </c>
      <c r="G27" s="27">
        <v>431</v>
      </c>
      <c r="H27" s="8" t="s">
        <v>16</v>
      </c>
      <c r="I27" s="26">
        <v>290</v>
      </c>
      <c r="J27" s="26">
        <v>112</v>
      </c>
      <c r="K27" s="27">
        <f t="shared" si="0"/>
        <v>402</v>
      </c>
      <c r="L27" s="25">
        <f t="shared" si="1"/>
        <v>262</v>
      </c>
      <c r="M27" s="27">
        <f t="shared" si="2"/>
        <v>833</v>
      </c>
      <c r="N27"/>
    </row>
    <row r="28" spans="1:14" ht="12" customHeight="1" x14ac:dyDescent="0.2">
      <c r="A28"/>
      <c r="B28" s="17">
        <v>13</v>
      </c>
      <c r="C28" s="28" t="s">
        <v>97</v>
      </c>
      <c r="D28" s="29" t="s">
        <v>20</v>
      </c>
      <c r="E28" s="8">
        <v>307</v>
      </c>
      <c r="F28" s="8">
        <v>103</v>
      </c>
      <c r="G28" s="27">
        <v>410</v>
      </c>
      <c r="H28" s="8" t="s">
        <v>16</v>
      </c>
      <c r="I28" s="26">
        <v>302</v>
      </c>
      <c r="J28" s="26">
        <v>119</v>
      </c>
      <c r="K28" s="27">
        <f t="shared" si="0"/>
        <v>421</v>
      </c>
      <c r="L28" s="25">
        <f t="shared" si="1"/>
        <v>222</v>
      </c>
      <c r="M28" s="27">
        <f t="shared" si="2"/>
        <v>831</v>
      </c>
      <c r="N28"/>
    </row>
    <row r="29" spans="1:14" ht="12" customHeight="1" x14ac:dyDescent="0.2">
      <c r="A29"/>
      <c r="B29" s="17">
        <v>14</v>
      </c>
      <c r="C29" s="30" t="s">
        <v>99</v>
      </c>
      <c r="D29" s="29" t="s">
        <v>22</v>
      </c>
      <c r="E29" s="8">
        <v>301</v>
      </c>
      <c r="F29" s="8">
        <v>106</v>
      </c>
      <c r="G29" s="27">
        <v>407</v>
      </c>
      <c r="H29" s="8" t="s">
        <v>16</v>
      </c>
      <c r="I29" s="40">
        <v>290</v>
      </c>
      <c r="J29" s="40">
        <v>133</v>
      </c>
      <c r="K29" s="27">
        <f t="shared" si="0"/>
        <v>423</v>
      </c>
      <c r="L29" s="25">
        <f t="shared" si="1"/>
        <v>239</v>
      </c>
      <c r="M29" s="27">
        <f t="shared" si="2"/>
        <v>830</v>
      </c>
      <c r="N29"/>
    </row>
    <row r="30" spans="1:14" ht="12" customHeight="1" x14ac:dyDescent="0.2">
      <c r="A30"/>
      <c r="B30" s="17">
        <v>15</v>
      </c>
      <c r="C30" s="28" t="s">
        <v>89</v>
      </c>
      <c r="D30" s="29" t="s">
        <v>85</v>
      </c>
      <c r="E30" s="8">
        <v>299</v>
      </c>
      <c r="F30" s="8">
        <v>129</v>
      </c>
      <c r="G30" s="27">
        <v>428</v>
      </c>
      <c r="H30" s="37" t="s">
        <v>16</v>
      </c>
      <c r="I30" s="26">
        <v>285</v>
      </c>
      <c r="J30" s="26">
        <v>106</v>
      </c>
      <c r="K30" s="27">
        <f t="shared" si="0"/>
        <v>391</v>
      </c>
      <c r="L30" s="25">
        <f t="shared" si="1"/>
        <v>235</v>
      </c>
      <c r="M30" s="27">
        <f t="shared" si="2"/>
        <v>819</v>
      </c>
      <c r="N30"/>
    </row>
    <row r="31" spans="1:14" ht="12" customHeight="1" x14ac:dyDescent="0.2">
      <c r="A31"/>
      <c r="B31" s="17">
        <v>16</v>
      </c>
      <c r="C31" s="28" t="s">
        <v>90</v>
      </c>
      <c r="D31" s="29" t="s">
        <v>85</v>
      </c>
      <c r="E31" s="8">
        <v>295</v>
      </c>
      <c r="F31" s="8">
        <v>132</v>
      </c>
      <c r="G31" s="27">
        <v>427</v>
      </c>
      <c r="H31" s="8" t="s">
        <v>16</v>
      </c>
      <c r="I31" s="26">
        <v>284</v>
      </c>
      <c r="J31" s="26">
        <v>106</v>
      </c>
      <c r="K31" s="27">
        <f t="shared" si="0"/>
        <v>390</v>
      </c>
      <c r="L31" s="25">
        <f t="shared" si="1"/>
        <v>238</v>
      </c>
      <c r="M31" s="27">
        <f t="shared" si="2"/>
        <v>817</v>
      </c>
      <c r="N31"/>
    </row>
    <row r="32" spans="1:14" ht="12" customHeight="1" x14ac:dyDescent="0.2">
      <c r="A32"/>
      <c r="B32" s="17">
        <v>17</v>
      </c>
      <c r="C32" s="30" t="s">
        <v>98</v>
      </c>
      <c r="D32" s="29" t="s">
        <v>81</v>
      </c>
      <c r="E32" s="8">
        <v>291</v>
      </c>
      <c r="F32" s="8">
        <v>117</v>
      </c>
      <c r="G32" s="27">
        <v>408</v>
      </c>
      <c r="H32" s="8" t="s">
        <v>16</v>
      </c>
      <c r="I32" s="40">
        <v>273</v>
      </c>
      <c r="J32" s="40">
        <v>116</v>
      </c>
      <c r="K32" s="27">
        <f t="shared" si="0"/>
        <v>389</v>
      </c>
      <c r="L32" s="25">
        <f t="shared" si="1"/>
        <v>233</v>
      </c>
      <c r="M32" s="27">
        <f t="shared" si="2"/>
        <v>797</v>
      </c>
      <c r="N32"/>
    </row>
    <row r="33" spans="1:14" ht="12" customHeight="1" x14ac:dyDescent="0.2">
      <c r="A33"/>
      <c r="B33" s="17">
        <v>18</v>
      </c>
      <c r="C33" s="30" t="s">
        <v>103</v>
      </c>
      <c r="D33" s="29" t="s">
        <v>52</v>
      </c>
      <c r="E33" s="8">
        <v>263</v>
      </c>
      <c r="F33" s="8">
        <v>123</v>
      </c>
      <c r="G33" s="27">
        <v>386</v>
      </c>
      <c r="H33" s="8" t="s">
        <v>16</v>
      </c>
      <c r="I33" s="40">
        <v>296</v>
      </c>
      <c r="J33" s="40">
        <v>110</v>
      </c>
      <c r="K33" s="27">
        <f t="shared" si="0"/>
        <v>406</v>
      </c>
      <c r="L33" s="25">
        <f t="shared" si="1"/>
        <v>233</v>
      </c>
      <c r="M33" s="27">
        <f t="shared" si="2"/>
        <v>792</v>
      </c>
      <c r="N33"/>
    </row>
    <row r="34" spans="1:14" ht="12" customHeight="1" x14ac:dyDescent="0.2">
      <c r="A34"/>
      <c r="B34" s="17">
        <v>19</v>
      </c>
      <c r="C34" s="28" t="s">
        <v>92</v>
      </c>
      <c r="D34" s="29" t="s">
        <v>60</v>
      </c>
      <c r="E34" s="8">
        <v>298</v>
      </c>
      <c r="F34" s="8">
        <v>125</v>
      </c>
      <c r="G34" s="27">
        <v>423</v>
      </c>
      <c r="H34" s="8" t="s">
        <v>16</v>
      </c>
      <c r="I34" s="26">
        <v>255</v>
      </c>
      <c r="J34" s="26">
        <v>105</v>
      </c>
      <c r="K34" s="27">
        <f t="shared" si="0"/>
        <v>360</v>
      </c>
      <c r="L34" s="25">
        <f t="shared" si="1"/>
        <v>230</v>
      </c>
      <c r="M34" s="27">
        <f t="shared" si="2"/>
        <v>783</v>
      </c>
      <c r="N34"/>
    </row>
    <row r="35" spans="1:14" ht="12" customHeight="1" x14ac:dyDescent="0.2">
      <c r="A35"/>
      <c r="B35" s="17">
        <v>20</v>
      </c>
      <c r="C35" s="30" t="s">
        <v>104</v>
      </c>
      <c r="D35" s="29" t="s">
        <v>33</v>
      </c>
      <c r="E35" s="26">
        <v>269</v>
      </c>
      <c r="F35" s="26">
        <v>114</v>
      </c>
      <c r="G35" s="27">
        <v>383</v>
      </c>
      <c r="H35" s="8" t="s">
        <v>16</v>
      </c>
      <c r="I35" s="40">
        <v>278</v>
      </c>
      <c r="J35" s="40">
        <v>103</v>
      </c>
      <c r="K35" s="27">
        <f t="shared" si="0"/>
        <v>381</v>
      </c>
      <c r="L35" s="25">
        <f t="shared" si="1"/>
        <v>217</v>
      </c>
      <c r="M35" s="27">
        <f t="shared" si="2"/>
        <v>764</v>
      </c>
      <c r="N35"/>
    </row>
    <row r="36" spans="1:14" ht="12" customHeight="1" x14ac:dyDescent="0.2">
      <c r="A36"/>
      <c r="B36" s="17">
        <v>21</v>
      </c>
      <c r="C36" s="30" t="s">
        <v>106</v>
      </c>
      <c r="D36" s="29" t="s">
        <v>60</v>
      </c>
      <c r="E36" s="8">
        <v>260</v>
      </c>
      <c r="F36" s="8">
        <v>115</v>
      </c>
      <c r="G36" s="27">
        <v>375</v>
      </c>
      <c r="H36" s="8" t="s">
        <v>16</v>
      </c>
      <c r="I36" s="40">
        <v>280</v>
      </c>
      <c r="J36" s="40">
        <v>106</v>
      </c>
      <c r="K36" s="27">
        <f t="shared" si="0"/>
        <v>386</v>
      </c>
      <c r="L36" s="25">
        <f t="shared" si="1"/>
        <v>221</v>
      </c>
      <c r="M36" s="27">
        <f t="shared" si="2"/>
        <v>761</v>
      </c>
      <c r="N36"/>
    </row>
    <row r="37" spans="1:14" ht="12" customHeight="1" x14ac:dyDescent="0.2">
      <c r="A37"/>
      <c r="B37" s="17">
        <v>22</v>
      </c>
      <c r="C37" s="30" t="s">
        <v>105</v>
      </c>
      <c r="D37" s="29" t="s">
        <v>60</v>
      </c>
      <c r="E37" s="26">
        <v>286</v>
      </c>
      <c r="F37" s="26">
        <v>96</v>
      </c>
      <c r="G37" s="27">
        <v>382</v>
      </c>
      <c r="H37" s="8" t="s">
        <v>16</v>
      </c>
      <c r="I37" s="40">
        <v>268</v>
      </c>
      <c r="J37" s="40">
        <v>105</v>
      </c>
      <c r="K37" s="27">
        <f t="shared" si="0"/>
        <v>373</v>
      </c>
      <c r="L37" s="25">
        <f t="shared" si="1"/>
        <v>201</v>
      </c>
      <c r="M37" s="27">
        <f t="shared" si="2"/>
        <v>755</v>
      </c>
      <c r="N37"/>
    </row>
    <row r="38" spans="1:14" ht="12" customHeight="1" x14ac:dyDescent="0.2">
      <c r="A38"/>
      <c r="B38" s="17">
        <v>23</v>
      </c>
      <c r="C38" s="30" t="s">
        <v>102</v>
      </c>
      <c r="D38" s="29" t="s">
        <v>30</v>
      </c>
      <c r="E38" s="26">
        <v>286</v>
      </c>
      <c r="F38" s="26">
        <v>106</v>
      </c>
      <c r="G38" s="27">
        <v>392</v>
      </c>
      <c r="H38" s="8" t="s">
        <v>16</v>
      </c>
      <c r="I38" s="40">
        <v>246</v>
      </c>
      <c r="J38" s="40">
        <v>111</v>
      </c>
      <c r="K38" s="27">
        <f t="shared" si="0"/>
        <v>357</v>
      </c>
      <c r="L38" s="25">
        <f t="shared" si="1"/>
        <v>217</v>
      </c>
      <c r="M38" s="27">
        <f t="shared" si="2"/>
        <v>749</v>
      </c>
      <c r="N38"/>
    </row>
    <row r="39" spans="1:14" ht="12" customHeight="1" x14ac:dyDescent="0.2">
      <c r="A39"/>
      <c r="B39" s="17">
        <v>24</v>
      </c>
      <c r="C39" s="30" t="s">
        <v>100</v>
      </c>
      <c r="D39" s="29" t="s">
        <v>81</v>
      </c>
      <c r="E39" s="26">
        <v>273</v>
      </c>
      <c r="F39" s="26">
        <v>124</v>
      </c>
      <c r="G39" s="27">
        <v>397</v>
      </c>
      <c r="H39" s="8" t="s">
        <v>16</v>
      </c>
      <c r="I39" s="40"/>
      <c r="J39" s="40"/>
      <c r="K39" s="27">
        <f t="shared" si="0"/>
        <v>0</v>
      </c>
      <c r="L39" s="25">
        <f t="shared" si="1"/>
        <v>124</v>
      </c>
      <c r="M39" s="27">
        <f t="shared" si="2"/>
        <v>397</v>
      </c>
      <c r="N39"/>
    </row>
    <row r="40" spans="1:14" ht="12" customHeight="1" x14ac:dyDescent="0.2">
      <c r="A40"/>
      <c r="B40" s="17">
        <v>25</v>
      </c>
      <c r="C40" s="30" t="s">
        <v>101</v>
      </c>
      <c r="D40" s="29" t="s">
        <v>81</v>
      </c>
      <c r="E40" s="26">
        <v>285</v>
      </c>
      <c r="F40" s="26">
        <v>111</v>
      </c>
      <c r="G40" s="27">
        <v>396</v>
      </c>
      <c r="H40" s="8" t="s">
        <v>16</v>
      </c>
      <c r="I40" s="40"/>
      <c r="J40" s="40"/>
      <c r="K40" s="27">
        <f t="shared" si="0"/>
        <v>0</v>
      </c>
      <c r="L40" s="25">
        <f t="shared" si="1"/>
        <v>111</v>
      </c>
      <c r="M40" s="27">
        <f t="shared" si="2"/>
        <v>396</v>
      </c>
      <c r="N40"/>
    </row>
    <row r="41" spans="1:14" ht="12" customHeight="1" x14ac:dyDescent="0.2">
      <c r="A41"/>
      <c r="B41" s="17">
        <v>26</v>
      </c>
      <c r="C41" s="30" t="s">
        <v>108</v>
      </c>
      <c r="D41" s="29" t="s">
        <v>81</v>
      </c>
      <c r="E41" s="8">
        <v>260</v>
      </c>
      <c r="F41" s="8">
        <v>106</v>
      </c>
      <c r="G41" s="27">
        <v>366</v>
      </c>
      <c r="H41" s="8" t="s">
        <v>16</v>
      </c>
      <c r="I41" s="40"/>
      <c r="J41" s="40"/>
      <c r="K41" s="27">
        <f t="shared" si="0"/>
        <v>0</v>
      </c>
      <c r="L41" s="25">
        <f t="shared" si="1"/>
        <v>106</v>
      </c>
      <c r="M41" s="27">
        <f t="shared" si="2"/>
        <v>366</v>
      </c>
      <c r="N41"/>
    </row>
    <row r="42" spans="1:14" ht="12" customHeight="1" x14ac:dyDescent="0.2">
      <c r="A42"/>
      <c r="B42" s="17">
        <v>27</v>
      </c>
      <c r="C42" s="30" t="s">
        <v>109</v>
      </c>
      <c r="D42" s="29" t="s">
        <v>88</v>
      </c>
      <c r="E42" s="8">
        <v>267</v>
      </c>
      <c r="F42" s="8">
        <v>90</v>
      </c>
      <c r="G42" s="27">
        <v>357</v>
      </c>
      <c r="H42" s="8" t="s">
        <v>16</v>
      </c>
      <c r="I42" s="40"/>
      <c r="J42" s="40"/>
      <c r="K42" s="27">
        <f t="shared" si="0"/>
        <v>0</v>
      </c>
      <c r="L42" s="25">
        <f t="shared" si="1"/>
        <v>90</v>
      </c>
      <c r="M42" s="27">
        <f t="shared" si="2"/>
        <v>357</v>
      </c>
      <c r="N42"/>
    </row>
    <row r="43" spans="1:14" ht="12" customHeight="1" x14ac:dyDescent="0.2">
      <c r="A43"/>
      <c r="B43" s="17">
        <v>28</v>
      </c>
      <c r="C43" s="28" t="s">
        <v>110</v>
      </c>
      <c r="D43" s="29" t="s">
        <v>76</v>
      </c>
      <c r="E43" s="8">
        <v>242</v>
      </c>
      <c r="F43" s="8">
        <v>92</v>
      </c>
      <c r="G43" s="27">
        <v>334</v>
      </c>
      <c r="H43" s="8" t="s">
        <v>16</v>
      </c>
      <c r="I43" s="40"/>
      <c r="J43" s="40"/>
      <c r="K43" s="27">
        <f t="shared" si="0"/>
        <v>0</v>
      </c>
      <c r="L43" s="25">
        <f t="shared" si="1"/>
        <v>92</v>
      </c>
      <c r="M43" s="27">
        <f t="shared" si="2"/>
        <v>334</v>
      </c>
      <c r="N43"/>
    </row>
    <row r="44" spans="1:14" ht="12" customHeight="1" x14ac:dyDescent="0.2">
      <c r="A44"/>
      <c r="B44" s="17">
        <v>29</v>
      </c>
      <c r="C44" s="28" t="s">
        <v>111</v>
      </c>
      <c r="D44" s="29" t="s">
        <v>24</v>
      </c>
      <c r="E44" s="8">
        <v>237</v>
      </c>
      <c r="F44" s="8">
        <v>88</v>
      </c>
      <c r="G44" s="27">
        <v>325</v>
      </c>
      <c r="H44" s="8" t="s">
        <v>16</v>
      </c>
      <c r="I44" s="40"/>
      <c r="J44" s="40"/>
      <c r="K44" s="27">
        <f t="shared" si="0"/>
        <v>0</v>
      </c>
      <c r="L44" s="25">
        <f t="shared" si="1"/>
        <v>88</v>
      </c>
      <c r="M44" s="27">
        <f t="shared" si="2"/>
        <v>325</v>
      </c>
      <c r="N44"/>
    </row>
    <row r="45" spans="1:14" ht="12" customHeight="1" x14ac:dyDescent="0.2">
      <c r="A45"/>
      <c r="B45" s="17">
        <v>30</v>
      </c>
      <c r="C45" s="30" t="s">
        <v>112</v>
      </c>
      <c r="D45" s="29" t="s">
        <v>36</v>
      </c>
      <c r="E45" s="8">
        <v>242</v>
      </c>
      <c r="F45" s="8">
        <v>62</v>
      </c>
      <c r="G45" s="27">
        <v>304</v>
      </c>
      <c r="H45" s="8" t="s">
        <v>16</v>
      </c>
      <c r="I45" s="40"/>
      <c r="J45" s="40"/>
      <c r="K45" s="27">
        <f t="shared" si="0"/>
        <v>0</v>
      </c>
      <c r="L45" s="25">
        <f t="shared" si="1"/>
        <v>62</v>
      </c>
      <c r="M45" s="27">
        <f t="shared" si="2"/>
        <v>304</v>
      </c>
      <c r="N45"/>
    </row>
    <row r="46" spans="1:14" ht="12" customHeight="1" x14ac:dyDescent="0.2">
      <c r="A46"/>
      <c r="B46" s="17">
        <v>31</v>
      </c>
      <c r="C46" s="28" t="s">
        <v>87</v>
      </c>
      <c r="D46" s="29" t="s">
        <v>88</v>
      </c>
      <c r="E46" s="26">
        <v>323</v>
      </c>
      <c r="F46" s="26">
        <v>107</v>
      </c>
      <c r="G46" s="27">
        <v>430</v>
      </c>
      <c r="H46" s="8" t="s">
        <v>38</v>
      </c>
      <c r="I46" s="40"/>
      <c r="J46" s="40"/>
      <c r="K46" s="27">
        <f t="shared" si="0"/>
        <v>0</v>
      </c>
      <c r="L46" s="25">
        <f t="shared" si="1"/>
        <v>107</v>
      </c>
      <c r="M46" s="27">
        <f t="shared" si="2"/>
        <v>430</v>
      </c>
      <c r="N46"/>
    </row>
    <row r="47" spans="1:14" ht="12" customHeight="1" x14ac:dyDescent="0.2">
      <c r="A47"/>
      <c r="B47" s="17">
        <v>32</v>
      </c>
      <c r="C47" s="30" t="s">
        <v>107</v>
      </c>
      <c r="D47" s="29" t="s">
        <v>22</v>
      </c>
      <c r="E47" s="8">
        <v>276</v>
      </c>
      <c r="F47" s="8">
        <v>96</v>
      </c>
      <c r="G47" s="27">
        <v>372</v>
      </c>
      <c r="H47" s="8" t="s">
        <v>38</v>
      </c>
      <c r="I47" s="40"/>
      <c r="J47" s="40"/>
      <c r="K47" s="27">
        <f t="shared" si="0"/>
        <v>0</v>
      </c>
      <c r="L47" s="25">
        <f t="shared" si="1"/>
        <v>96</v>
      </c>
      <c r="M47" s="27">
        <f t="shared" si="2"/>
        <v>372</v>
      </c>
      <c r="N47"/>
    </row>
    <row r="48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1.1811023622047245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2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4.88671875" style="3" customWidth="1"/>
    <col min="15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12.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9" hidden="1" customHeight="1" x14ac:dyDescent="0.2">
      <c r="H12" s="6"/>
      <c r="L12" s="6"/>
    </row>
    <row r="13" spans="1:14" ht="15" customHeight="1" x14ac:dyDescent="0.2">
      <c r="E13" s="41" t="s">
        <v>11</v>
      </c>
      <c r="F13" s="42"/>
      <c r="G13" s="43"/>
      <c r="H13" s="12" t="s">
        <v>12</v>
      </c>
      <c r="I13" s="41" t="s">
        <v>1</v>
      </c>
      <c r="J13" s="42"/>
      <c r="K13" s="43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3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113</v>
      </c>
      <c r="D16" s="29" t="s">
        <v>15</v>
      </c>
      <c r="E16" s="26">
        <v>324</v>
      </c>
      <c r="F16" s="26">
        <v>133</v>
      </c>
      <c r="G16" s="27">
        <v>457</v>
      </c>
      <c r="H16" s="26" t="s">
        <v>16</v>
      </c>
      <c r="I16" s="26">
        <v>320</v>
      </c>
      <c r="J16" s="26">
        <v>127</v>
      </c>
      <c r="K16" s="27">
        <f t="shared" ref="K16:K41" si="0">SUM(I16:J16)</f>
        <v>447</v>
      </c>
      <c r="L16" s="25">
        <f t="shared" ref="L16:L41" si="1">F16+J16</f>
        <v>260</v>
      </c>
      <c r="M16" s="27">
        <f t="shared" ref="M16:M41" si="2">SUM(G16+K16)</f>
        <v>904</v>
      </c>
      <c r="N16"/>
    </row>
    <row r="17" spans="1:14" ht="12.6" customHeight="1" x14ac:dyDescent="0.2">
      <c r="A17"/>
      <c r="B17" s="17">
        <v>2</v>
      </c>
      <c r="C17" s="28" t="s">
        <v>114</v>
      </c>
      <c r="D17" s="29" t="s">
        <v>85</v>
      </c>
      <c r="E17" s="26">
        <v>295</v>
      </c>
      <c r="F17" s="26">
        <v>143</v>
      </c>
      <c r="G17" s="27">
        <v>438</v>
      </c>
      <c r="H17" s="8" t="s">
        <v>16</v>
      </c>
      <c r="I17" s="26">
        <v>299</v>
      </c>
      <c r="J17" s="26">
        <v>140</v>
      </c>
      <c r="K17" s="27">
        <f t="shared" si="0"/>
        <v>439</v>
      </c>
      <c r="L17" s="25">
        <f t="shared" si="1"/>
        <v>283</v>
      </c>
      <c r="M17" s="27">
        <f t="shared" si="2"/>
        <v>877</v>
      </c>
      <c r="N17"/>
    </row>
    <row r="18" spans="1:14" ht="12.6" customHeight="1" x14ac:dyDescent="0.2">
      <c r="A18"/>
      <c r="B18" s="17">
        <v>3</v>
      </c>
      <c r="C18" s="28" t="s">
        <v>115</v>
      </c>
      <c r="D18" s="29" t="s">
        <v>81</v>
      </c>
      <c r="E18" s="26">
        <v>298</v>
      </c>
      <c r="F18" s="26">
        <v>129</v>
      </c>
      <c r="G18" s="27">
        <v>427</v>
      </c>
      <c r="H18" s="8" t="s">
        <v>16</v>
      </c>
      <c r="I18" s="26">
        <v>297</v>
      </c>
      <c r="J18" s="26">
        <v>121</v>
      </c>
      <c r="K18" s="27">
        <f t="shared" si="0"/>
        <v>418</v>
      </c>
      <c r="L18" s="25">
        <f t="shared" si="1"/>
        <v>250</v>
      </c>
      <c r="M18" s="27">
        <f t="shared" si="2"/>
        <v>845</v>
      </c>
      <c r="N18"/>
    </row>
    <row r="19" spans="1:14" ht="12.6" customHeight="1" x14ac:dyDescent="0.2">
      <c r="A19"/>
      <c r="B19" s="17">
        <v>4</v>
      </c>
      <c r="C19" s="28" t="s">
        <v>126</v>
      </c>
      <c r="D19" s="29" t="s">
        <v>76</v>
      </c>
      <c r="E19" s="8">
        <v>278</v>
      </c>
      <c r="F19" s="8">
        <v>115</v>
      </c>
      <c r="G19" s="27">
        <v>393</v>
      </c>
      <c r="H19" s="8" t="s">
        <v>16</v>
      </c>
      <c r="I19" s="26">
        <v>301</v>
      </c>
      <c r="J19" s="26">
        <v>149</v>
      </c>
      <c r="K19" s="27">
        <f t="shared" si="0"/>
        <v>450</v>
      </c>
      <c r="L19" s="25">
        <f t="shared" si="1"/>
        <v>264</v>
      </c>
      <c r="M19" s="27">
        <f t="shared" si="2"/>
        <v>843</v>
      </c>
      <c r="N19"/>
    </row>
    <row r="20" spans="1:14" ht="12.6" customHeight="1" x14ac:dyDescent="0.2">
      <c r="A20"/>
      <c r="B20" s="17">
        <v>5</v>
      </c>
      <c r="C20" s="28" t="s">
        <v>116</v>
      </c>
      <c r="D20" s="29" t="s">
        <v>52</v>
      </c>
      <c r="E20" s="26">
        <v>283</v>
      </c>
      <c r="F20" s="26">
        <v>132</v>
      </c>
      <c r="G20" s="27">
        <v>415</v>
      </c>
      <c r="H20" s="8" t="s">
        <v>16</v>
      </c>
      <c r="I20" s="26">
        <v>298</v>
      </c>
      <c r="J20" s="26">
        <v>124</v>
      </c>
      <c r="K20" s="27">
        <f t="shared" si="0"/>
        <v>422</v>
      </c>
      <c r="L20" s="25">
        <f t="shared" si="1"/>
        <v>256</v>
      </c>
      <c r="M20" s="27">
        <f t="shared" si="2"/>
        <v>837</v>
      </c>
      <c r="N20"/>
    </row>
    <row r="21" spans="1:14" ht="12.6" customHeight="1" x14ac:dyDescent="0.2">
      <c r="A21"/>
      <c r="B21" s="17">
        <v>6</v>
      </c>
      <c r="C21" s="28" t="s">
        <v>125</v>
      </c>
      <c r="D21" s="29" t="s">
        <v>85</v>
      </c>
      <c r="E21" s="8">
        <v>282</v>
      </c>
      <c r="F21" s="8">
        <v>115</v>
      </c>
      <c r="G21" s="27">
        <v>397</v>
      </c>
      <c r="H21" s="37" t="s">
        <v>16</v>
      </c>
      <c r="I21" s="26">
        <v>296</v>
      </c>
      <c r="J21" s="26">
        <v>134</v>
      </c>
      <c r="K21" s="27">
        <f t="shared" si="0"/>
        <v>430</v>
      </c>
      <c r="L21" s="25">
        <f t="shared" si="1"/>
        <v>249</v>
      </c>
      <c r="M21" s="27">
        <f t="shared" si="2"/>
        <v>827</v>
      </c>
      <c r="N21"/>
    </row>
    <row r="22" spans="1:14" ht="12.6" customHeight="1" x14ac:dyDescent="0.2">
      <c r="A22"/>
      <c r="B22" s="17">
        <v>7</v>
      </c>
      <c r="C22" s="28" t="s">
        <v>117</v>
      </c>
      <c r="D22" s="29" t="s">
        <v>85</v>
      </c>
      <c r="E22" s="8">
        <v>281</v>
      </c>
      <c r="F22" s="8">
        <v>133</v>
      </c>
      <c r="G22" s="27">
        <v>414</v>
      </c>
      <c r="H22" s="8" t="s">
        <v>16</v>
      </c>
      <c r="I22" s="26">
        <v>279</v>
      </c>
      <c r="J22" s="26">
        <v>125</v>
      </c>
      <c r="K22" s="27">
        <f t="shared" si="0"/>
        <v>404</v>
      </c>
      <c r="L22" s="25">
        <f t="shared" si="1"/>
        <v>258</v>
      </c>
      <c r="M22" s="27">
        <f t="shared" si="2"/>
        <v>818</v>
      </c>
      <c r="N22"/>
    </row>
    <row r="23" spans="1:14" ht="12.6" customHeight="1" x14ac:dyDescent="0.2">
      <c r="A23"/>
      <c r="B23" s="17">
        <v>8</v>
      </c>
      <c r="C23" s="28" t="s">
        <v>122</v>
      </c>
      <c r="D23" s="29" t="s">
        <v>15</v>
      </c>
      <c r="E23" s="8">
        <v>288</v>
      </c>
      <c r="F23" s="8">
        <v>113</v>
      </c>
      <c r="G23" s="27">
        <v>401</v>
      </c>
      <c r="H23" s="8" t="s">
        <v>16</v>
      </c>
      <c r="I23" s="26">
        <v>283</v>
      </c>
      <c r="J23" s="26">
        <v>129</v>
      </c>
      <c r="K23" s="27">
        <f t="shared" si="0"/>
        <v>412</v>
      </c>
      <c r="L23" s="25">
        <f t="shared" si="1"/>
        <v>242</v>
      </c>
      <c r="M23" s="27">
        <f t="shared" si="2"/>
        <v>813</v>
      </c>
      <c r="N23"/>
    </row>
    <row r="24" spans="1:14" ht="12.6" customHeight="1" x14ac:dyDescent="0.2">
      <c r="A24"/>
      <c r="B24" s="17">
        <v>9</v>
      </c>
      <c r="C24" s="28" t="s">
        <v>120</v>
      </c>
      <c r="D24" s="29" t="s">
        <v>85</v>
      </c>
      <c r="E24" s="26">
        <v>270</v>
      </c>
      <c r="F24" s="26">
        <v>133</v>
      </c>
      <c r="G24" s="27">
        <v>403</v>
      </c>
      <c r="H24" s="8" t="s">
        <v>16</v>
      </c>
      <c r="I24" s="26">
        <v>280</v>
      </c>
      <c r="J24" s="26">
        <v>124</v>
      </c>
      <c r="K24" s="27">
        <f t="shared" si="0"/>
        <v>404</v>
      </c>
      <c r="L24" s="25">
        <f t="shared" si="1"/>
        <v>257</v>
      </c>
      <c r="M24" s="27">
        <f t="shared" si="2"/>
        <v>807</v>
      </c>
      <c r="N24"/>
    </row>
    <row r="25" spans="1:14" ht="12.6" customHeight="1" x14ac:dyDescent="0.2">
      <c r="A25"/>
      <c r="B25" s="17">
        <v>10</v>
      </c>
      <c r="C25" s="28" t="s">
        <v>124</v>
      </c>
      <c r="D25" s="29" t="s">
        <v>40</v>
      </c>
      <c r="E25" s="8">
        <v>278</v>
      </c>
      <c r="F25" s="8">
        <v>119</v>
      </c>
      <c r="G25" s="27">
        <v>397</v>
      </c>
      <c r="H25" s="8" t="s">
        <v>16</v>
      </c>
      <c r="I25" s="26">
        <v>291</v>
      </c>
      <c r="J25" s="26">
        <v>107</v>
      </c>
      <c r="K25" s="27">
        <f t="shared" si="0"/>
        <v>398</v>
      </c>
      <c r="L25" s="25">
        <f t="shared" si="1"/>
        <v>226</v>
      </c>
      <c r="M25" s="27">
        <f t="shared" si="2"/>
        <v>795</v>
      </c>
      <c r="N25"/>
    </row>
    <row r="26" spans="1:14" ht="12.6" customHeight="1" x14ac:dyDescent="0.2">
      <c r="A26"/>
      <c r="B26" s="17">
        <v>11</v>
      </c>
      <c r="C26" s="28" t="s">
        <v>128</v>
      </c>
      <c r="D26" s="29" t="s">
        <v>18</v>
      </c>
      <c r="E26" s="8">
        <v>278</v>
      </c>
      <c r="F26" s="8">
        <v>106</v>
      </c>
      <c r="G26" s="27">
        <v>384</v>
      </c>
      <c r="H26" s="8" t="s">
        <v>16</v>
      </c>
      <c r="I26" s="26">
        <v>261</v>
      </c>
      <c r="J26" s="26">
        <v>144</v>
      </c>
      <c r="K26" s="27">
        <f t="shared" si="0"/>
        <v>405</v>
      </c>
      <c r="L26" s="25">
        <f t="shared" si="1"/>
        <v>250</v>
      </c>
      <c r="M26" s="27">
        <f t="shared" si="2"/>
        <v>789</v>
      </c>
      <c r="N26"/>
    </row>
    <row r="27" spans="1:14" ht="12.6" customHeight="1" x14ac:dyDescent="0.2">
      <c r="A27"/>
      <c r="B27" s="17">
        <v>12</v>
      </c>
      <c r="C27" s="28" t="s">
        <v>123</v>
      </c>
      <c r="D27" s="29" t="s">
        <v>88</v>
      </c>
      <c r="E27" s="8">
        <v>279</v>
      </c>
      <c r="F27" s="8">
        <v>120</v>
      </c>
      <c r="G27" s="27">
        <v>399</v>
      </c>
      <c r="H27" s="8" t="s">
        <v>16</v>
      </c>
      <c r="I27" s="26">
        <v>274</v>
      </c>
      <c r="J27" s="26">
        <v>116</v>
      </c>
      <c r="K27" s="27">
        <f t="shared" si="0"/>
        <v>390</v>
      </c>
      <c r="L27" s="25">
        <f t="shared" si="1"/>
        <v>236</v>
      </c>
      <c r="M27" s="27">
        <f t="shared" si="2"/>
        <v>789</v>
      </c>
      <c r="N27"/>
    </row>
    <row r="28" spans="1:14" ht="12.6" customHeight="1" x14ac:dyDescent="0.2">
      <c r="A28"/>
      <c r="B28" s="17">
        <v>13</v>
      </c>
      <c r="C28" s="28" t="s">
        <v>119</v>
      </c>
      <c r="D28" s="29" t="s">
        <v>85</v>
      </c>
      <c r="E28" s="26">
        <v>295</v>
      </c>
      <c r="F28" s="26">
        <v>114</v>
      </c>
      <c r="G28" s="27">
        <v>409</v>
      </c>
      <c r="H28" s="8" t="s">
        <v>16</v>
      </c>
      <c r="I28" s="26">
        <v>255</v>
      </c>
      <c r="J28" s="26">
        <v>115</v>
      </c>
      <c r="K28" s="27">
        <f t="shared" si="0"/>
        <v>370</v>
      </c>
      <c r="L28" s="25">
        <f t="shared" si="1"/>
        <v>229</v>
      </c>
      <c r="M28" s="27">
        <f t="shared" si="2"/>
        <v>779</v>
      </c>
      <c r="N28"/>
    </row>
    <row r="29" spans="1:14" ht="12.6" customHeight="1" x14ac:dyDescent="0.2">
      <c r="A29"/>
      <c r="B29" s="17">
        <v>14</v>
      </c>
      <c r="C29" s="28" t="s">
        <v>129</v>
      </c>
      <c r="D29" s="29" t="s">
        <v>54</v>
      </c>
      <c r="E29" s="8">
        <v>279</v>
      </c>
      <c r="F29" s="8">
        <v>97</v>
      </c>
      <c r="G29" s="27">
        <v>376</v>
      </c>
      <c r="H29" s="8" t="s">
        <v>16</v>
      </c>
      <c r="I29" s="26">
        <v>268</v>
      </c>
      <c r="J29" s="26">
        <v>131</v>
      </c>
      <c r="K29" s="27">
        <f t="shared" si="0"/>
        <v>399</v>
      </c>
      <c r="L29" s="25">
        <f t="shared" si="1"/>
        <v>228</v>
      </c>
      <c r="M29" s="27">
        <f t="shared" si="2"/>
        <v>775</v>
      </c>
      <c r="N29"/>
    </row>
    <row r="30" spans="1:14" ht="12.6" customHeight="1" x14ac:dyDescent="0.2">
      <c r="A30"/>
      <c r="B30" s="17">
        <v>15</v>
      </c>
      <c r="C30" s="28" t="s">
        <v>118</v>
      </c>
      <c r="D30" s="29" t="s">
        <v>22</v>
      </c>
      <c r="E30" s="8">
        <v>284</v>
      </c>
      <c r="F30" s="8">
        <v>125</v>
      </c>
      <c r="G30" s="27">
        <v>409</v>
      </c>
      <c r="H30" s="8" t="s">
        <v>16</v>
      </c>
      <c r="I30" s="26">
        <v>248</v>
      </c>
      <c r="J30" s="26">
        <v>96</v>
      </c>
      <c r="K30" s="27">
        <f t="shared" si="0"/>
        <v>344</v>
      </c>
      <c r="L30" s="25">
        <f t="shared" si="1"/>
        <v>221</v>
      </c>
      <c r="M30" s="27">
        <f t="shared" si="2"/>
        <v>753</v>
      </c>
      <c r="N30"/>
    </row>
    <row r="31" spans="1:14" ht="12.6" customHeight="1" x14ac:dyDescent="0.2">
      <c r="A31"/>
      <c r="B31" s="17">
        <v>16</v>
      </c>
      <c r="C31" s="28" t="s">
        <v>121</v>
      </c>
      <c r="D31" s="29" t="s">
        <v>18</v>
      </c>
      <c r="E31" s="8">
        <v>303</v>
      </c>
      <c r="F31" s="8">
        <v>99</v>
      </c>
      <c r="G31" s="27">
        <v>402</v>
      </c>
      <c r="H31" s="37" t="s">
        <v>16</v>
      </c>
      <c r="I31" s="26">
        <v>256</v>
      </c>
      <c r="J31" s="26">
        <v>86</v>
      </c>
      <c r="K31" s="27">
        <f t="shared" si="0"/>
        <v>342</v>
      </c>
      <c r="L31" s="25">
        <f t="shared" si="1"/>
        <v>185</v>
      </c>
      <c r="M31" s="27">
        <f t="shared" si="2"/>
        <v>744</v>
      </c>
      <c r="N31"/>
    </row>
    <row r="32" spans="1:14" ht="12.6" customHeight="1" x14ac:dyDescent="0.2">
      <c r="A32"/>
      <c r="B32" s="17">
        <v>17</v>
      </c>
      <c r="C32" s="30" t="s">
        <v>130</v>
      </c>
      <c r="D32" s="29" t="s">
        <v>49</v>
      </c>
      <c r="E32" s="8">
        <v>265</v>
      </c>
      <c r="F32" s="8">
        <v>103</v>
      </c>
      <c r="G32" s="27">
        <v>368</v>
      </c>
      <c r="H32" s="8" t="s">
        <v>16</v>
      </c>
      <c r="I32" s="25"/>
      <c r="J32" s="25"/>
      <c r="K32" s="27">
        <f t="shared" si="0"/>
        <v>0</v>
      </c>
      <c r="L32" s="25">
        <f t="shared" si="1"/>
        <v>103</v>
      </c>
      <c r="M32" s="27">
        <f t="shared" si="2"/>
        <v>368</v>
      </c>
      <c r="N32"/>
    </row>
    <row r="33" spans="1:14" ht="12.6" customHeight="1" x14ac:dyDescent="0.2">
      <c r="A33"/>
      <c r="B33" s="17">
        <v>18</v>
      </c>
      <c r="C33" s="30" t="s">
        <v>131</v>
      </c>
      <c r="D33" s="29" t="s">
        <v>33</v>
      </c>
      <c r="E33" s="8">
        <v>257</v>
      </c>
      <c r="F33" s="8">
        <v>107</v>
      </c>
      <c r="G33" s="27">
        <v>364</v>
      </c>
      <c r="H33" s="8" t="s">
        <v>16</v>
      </c>
      <c r="I33" s="25"/>
      <c r="J33" s="25"/>
      <c r="K33" s="27">
        <f t="shared" si="0"/>
        <v>0</v>
      </c>
      <c r="L33" s="25">
        <f t="shared" si="1"/>
        <v>107</v>
      </c>
      <c r="M33" s="27">
        <f t="shared" si="2"/>
        <v>364</v>
      </c>
      <c r="N33"/>
    </row>
    <row r="34" spans="1:14" ht="12.6" customHeight="1" x14ac:dyDescent="0.2">
      <c r="A34"/>
      <c r="B34" s="17">
        <v>19</v>
      </c>
      <c r="C34" s="30" t="s">
        <v>132</v>
      </c>
      <c r="D34" s="29" t="s">
        <v>22</v>
      </c>
      <c r="E34" s="26">
        <v>257</v>
      </c>
      <c r="F34" s="26">
        <v>94</v>
      </c>
      <c r="G34" s="27">
        <v>351</v>
      </c>
      <c r="H34" s="8" t="s">
        <v>16</v>
      </c>
      <c r="I34" s="25"/>
      <c r="J34" s="25"/>
      <c r="K34" s="27">
        <f t="shared" si="0"/>
        <v>0</v>
      </c>
      <c r="L34" s="25">
        <f t="shared" si="1"/>
        <v>94</v>
      </c>
      <c r="M34" s="27">
        <f t="shared" si="2"/>
        <v>351</v>
      </c>
      <c r="N34"/>
    </row>
    <row r="35" spans="1:14" ht="12.6" customHeight="1" x14ac:dyDescent="0.2">
      <c r="A35"/>
      <c r="B35" s="17">
        <v>20</v>
      </c>
      <c r="C35" s="30" t="s">
        <v>133</v>
      </c>
      <c r="D35" s="29" t="s">
        <v>88</v>
      </c>
      <c r="E35" s="26">
        <v>260</v>
      </c>
      <c r="F35" s="26">
        <v>89</v>
      </c>
      <c r="G35" s="27">
        <v>349</v>
      </c>
      <c r="H35" s="8" t="s">
        <v>16</v>
      </c>
      <c r="I35" s="25"/>
      <c r="J35" s="25"/>
      <c r="K35" s="27">
        <f t="shared" si="0"/>
        <v>0</v>
      </c>
      <c r="L35" s="25">
        <f t="shared" si="1"/>
        <v>89</v>
      </c>
      <c r="M35" s="27">
        <f t="shared" si="2"/>
        <v>349</v>
      </c>
      <c r="N35"/>
    </row>
    <row r="36" spans="1:14" ht="12.6" customHeight="1" x14ac:dyDescent="0.2">
      <c r="A36"/>
      <c r="B36" s="17">
        <v>21</v>
      </c>
      <c r="C36" s="30" t="s">
        <v>135</v>
      </c>
      <c r="D36" s="29" t="s">
        <v>40</v>
      </c>
      <c r="E36" s="8">
        <v>257</v>
      </c>
      <c r="F36" s="8">
        <v>87</v>
      </c>
      <c r="G36" s="27">
        <v>344</v>
      </c>
      <c r="H36" s="8" t="s">
        <v>16</v>
      </c>
      <c r="I36" s="25"/>
      <c r="J36" s="25"/>
      <c r="K36" s="27">
        <f t="shared" si="0"/>
        <v>0</v>
      </c>
      <c r="L36" s="25">
        <f t="shared" si="1"/>
        <v>87</v>
      </c>
      <c r="M36" s="27">
        <f t="shared" si="2"/>
        <v>344</v>
      </c>
      <c r="N36"/>
    </row>
    <row r="37" spans="1:14" ht="12.6" customHeight="1" x14ac:dyDescent="0.2">
      <c r="A37"/>
      <c r="B37" s="17">
        <v>22</v>
      </c>
      <c r="C37" s="30" t="s">
        <v>136</v>
      </c>
      <c r="D37" s="29" t="s">
        <v>18</v>
      </c>
      <c r="E37" s="26">
        <v>255</v>
      </c>
      <c r="F37" s="26">
        <v>85</v>
      </c>
      <c r="G37" s="27">
        <v>340</v>
      </c>
      <c r="H37" s="8" t="s">
        <v>16</v>
      </c>
      <c r="I37" s="25"/>
      <c r="J37" s="25"/>
      <c r="K37" s="27">
        <f t="shared" si="0"/>
        <v>0</v>
      </c>
      <c r="L37" s="25">
        <f t="shared" si="1"/>
        <v>85</v>
      </c>
      <c r="M37" s="27">
        <f t="shared" si="2"/>
        <v>340</v>
      </c>
      <c r="N37"/>
    </row>
    <row r="38" spans="1:14" ht="12.6" customHeight="1" x14ac:dyDescent="0.2">
      <c r="A38"/>
      <c r="B38" s="17">
        <v>23</v>
      </c>
      <c r="C38" s="30" t="s">
        <v>137</v>
      </c>
      <c r="D38" s="29" t="s">
        <v>76</v>
      </c>
      <c r="E38" s="26">
        <v>264</v>
      </c>
      <c r="F38" s="26">
        <v>76</v>
      </c>
      <c r="G38" s="27">
        <v>340</v>
      </c>
      <c r="H38" s="8" t="s">
        <v>16</v>
      </c>
      <c r="I38" s="25"/>
      <c r="J38" s="25"/>
      <c r="K38" s="27">
        <f t="shared" si="0"/>
        <v>0</v>
      </c>
      <c r="L38" s="25">
        <f t="shared" si="1"/>
        <v>76</v>
      </c>
      <c r="M38" s="27">
        <f t="shared" si="2"/>
        <v>340</v>
      </c>
      <c r="N38"/>
    </row>
    <row r="39" spans="1:14" ht="12.6" customHeight="1" x14ac:dyDescent="0.2">
      <c r="A39"/>
      <c r="B39" s="17">
        <v>24</v>
      </c>
      <c r="C39" s="28" t="s">
        <v>127</v>
      </c>
      <c r="D39" s="29" t="s">
        <v>76</v>
      </c>
      <c r="E39" s="8">
        <v>252</v>
      </c>
      <c r="F39" s="8">
        <v>140</v>
      </c>
      <c r="G39" s="27">
        <v>392</v>
      </c>
      <c r="H39" s="8" t="s">
        <v>38</v>
      </c>
      <c r="I39" s="25"/>
      <c r="J39" s="25"/>
      <c r="K39" s="27">
        <f t="shared" si="0"/>
        <v>0</v>
      </c>
      <c r="L39" s="25">
        <f t="shared" si="1"/>
        <v>140</v>
      </c>
      <c r="M39" s="27">
        <f t="shared" si="2"/>
        <v>392</v>
      </c>
      <c r="N39"/>
    </row>
    <row r="40" spans="1:14" ht="12.6" customHeight="1" x14ac:dyDescent="0.2">
      <c r="A40"/>
      <c r="B40" s="17">
        <v>25</v>
      </c>
      <c r="C40" s="30" t="s">
        <v>134</v>
      </c>
      <c r="D40" s="29" t="s">
        <v>52</v>
      </c>
      <c r="E40" s="26">
        <v>252</v>
      </c>
      <c r="F40" s="26">
        <v>92</v>
      </c>
      <c r="G40" s="27">
        <v>344</v>
      </c>
      <c r="H40" s="8" t="s">
        <v>38</v>
      </c>
      <c r="I40" s="25"/>
      <c r="J40" s="25"/>
      <c r="K40" s="27">
        <f t="shared" si="0"/>
        <v>0</v>
      </c>
      <c r="L40" s="25">
        <f t="shared" si="1"/>
        <v>92</v>
      </c>
      <c r="M40" s="27">
        <f t="shared" si="2"/>
        <v>344</v>
      </c>
      <c r="N40"/>
    </row>
    <row r="41" spans="1:14" ht="12.6" customHeight="1" x14ac:dyDescent="0.2">
      <c r="A41"/>
      <c r="B41" s="17">
        <v>26</v>
      </c>
      <c r="C41" s="30" t="s">
        <v>138</v>
      </c>
      <c r="D41" s="29" t="s">
        <v>22</v>
      </c>
      <c r="E41" s="8">
        <v>259</v>
      </c>
      <c r="F41" s="8">
        <v>67</v>
      </c>
      <c r="G41" s="27">
        <v>326</v>
      </c>
      <c r="H41" s="8" t="s">
        <v>38</v>
      </c>
      <c r="I41" s="25"/>
      <c r="J41" s="25"/>
      <c r="K41" s="27">
        <f t="shared" si="0"/>
        <v>0</v>
      </c>
      <c r="L41" s="25">
        <f t="shared" si="1"/>
        <v>67</v>
      </c>
      <c r="M41" s="27">
        <f t="shared" si="2"/>
        <v>326</v>
      </c>
      <c r="N41"/>
    </row>
    <row r="42" spans="1:14" ht="12.6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1.1811023622047245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Z42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0" width="3.77734375" style="39" customWidth="1"/>
    <col min="11" max="11" width="3.77734375" style="3" customWidth="1"/>
    <col min="12" max="12" width="0.8867187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112.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41" t="s">
        <v>11</v>
      </c>
      <c r="F13" s="42"/>
      <c r="G13" s="43"/>
      <c r="H13" s="12" t="s">
        <v>12</v>
      </c>
      <c r="I13" s="41" t="s">
        <v>1</v>
      </c>
      <c r="J13" s="42"/>
      <c r="K13" s="43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40" t="s">
        <v>6</v>
      </c>
      <c r="J14" s="40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40"/>
      <c r="J15" s="40"/>
      <c r="K15" s="17"/>
      <c r="L15" s="25"/>
      <c r="M15" s="17"/>
    </row>
    <row r="16" spans="1:14" ht="12.6" customHeight="1" x14ac:dyDescent="0.2">
      <c r="A16"/>
      <c r="B16" s="17">
        <v>1</v>
      </c>
      <c r="C16" s="28" t="s">
        <v>139</v>
      </c>
      <c r="D16" s="29" t="s">
        <v>88</v>
      </c>
      <c r="E16" s="26">
        <v>311</v>
      </c>
      <c r="F16" s="26">
        <v>176</v>
      </c>
      <c r="G16" s="27">
        <v>487</v>
      </c>
      <c r="H16" s="26" t="s">
        <v>16</v>
      </c>
      <c r="I16" s="26">
        <v>281</v>
      </c>
      <c r="J16" s="26">
        <v>148</v>
      </c>
      <c r="K16" s="27">
        <f t="shared" ref="K16:K41" si="0">SUM(I16:J16)</f>
        <v>429</v>
      </c>
      <c r="L16" s="25">
        <f t="shared" ref="L16:L41" si="1">F16+J16</f>
        <v>324</v>
      </c>
      <c r="M16" s="27">
        <f t="shared" ref="M16:M41" si="2">SUM(G16+K16)</f>
        <v>916</v>
      </c>
      <c r="N16"/>
    </row>
    <row r="17" spans="1:14" ht="12.6" customHeight="1" x14ac:dyDescent="0.2">
      <c r="A17"/>
      <c r="B17" s="17">
        <v>2</v>
      </c>
      <c r="C17" s="28" t="s">
        <v>143</v>
      </c>
      <c r="D17" s="29" t="s">
        <v>30</v>
      </c>
      <c r="E17" s="8">
        <v>289</v>
      </c>
      <c r="F17" s="8">
        <v>146</v>
      </c>
      <c r="G17" s="27">
        <v>435</v>
      </c>
      <c r="H17" s="8" t="s">
        <v>16</v>
      </c>
      <c r="I17" s="26">
        <v>299</v>
      </c>
      <c r="J17" s="26">
        <v>152</v>
      </c>
      <c r="K17" s="27">
        <f t="shared" si="0"/>
        <v>451</v>
      </c>
      <c r="L17" s="25">
        <f t="shared" si="1"/>
        <v>298</v>
      </c>
      <c r="M17" s="27">
        <f t="shared" si="2"/>
        <v>886</v>
      </c>
      <c r="N17"/>
    </row>
    <row r="18" spans="1:14" ht="12.6" customHeight="1" x14ac:dyDescent="0.2">
      <c r="A18"/>
      <c r="B18" s="17">
        <v>3</v>
      </c>
      <c r="C18" s="28" t="s">
        <v>141</v>
      </c>
      <c r="D18" s="29" t="s">
        <v>88</v>
      </c>
      <c r="E18" s="26">
        <v>291</v>
      </c>
      <c r="F18" s="26">
        <v>152</v>
      </c>
      <c r="G18" s="27">
        <v>443</v>
      </c>
      <c r="H18" s="8" t="s">
        <v>16</v>
      </c>
      <c r="I18" s="26">
        <v>309</v>
      </c>
      <c r="J18" s="26">
        <v>133</v>
      </c>
      <c r="K18" s="27">
        <f t="shared" si="0"/>
        <v>442</v>
      </c>
      <c r="L18" s="25">
        <f t="shared" si="1"/>
        <v>285</v>
      </c>
      <c r="M18" s="27">
        <f t="shared" si="2"/>
        <v>885</v>
      </c>
      <c r="N18"/>
    </row>
    <row r="19" spans="1:14" ht="12.6" customHeight="1" x14ac:dyDescent="0.2">
      <c r="A19"/>
      <c r="B19" s="17">
        <v>4</v>
      </c>
      <c r="C19" s="28" t="s">
        <v>149</v>
      </c>
      <c r="D19" s="29" t="s">
        <v>18</v>
      </c>
      <c r="E19" s="8">
        <v>299</v>
      </c>
      <c r="F19" s="8">
        <v>115</v>
      </c>
      <c r="G19" s="27">
        <v>414</v>
      </c>
      <c r="H19" s="8" t="s">
        <v>16</v>
      </c>
      <c r="I19" s="26">
        <v>300</v>
      </c>
      <c r="J19" s="26">
        <v>167</v>
      </c>
      <c r="K19" s="27">
        <f t="shared" si="0"/>
        <v>467</v>
      </c>
      <c r="L19" s="25">
        <f t="shared" si="1"/>
        <v>282</v>
      </c>
      <c r="M19" s="27">
        <f t="shared" si="2"/>
        <v>881</v>
      </c>
      <c r="N19"/>
    </row>
    <row r="20" spans="1:14" ht="12.6" customHeight="1" x14ac:dyDescent="0.2">
      <c r="A20"/>
      <c r="B20" s="17">
        <v>5</v>
      </c>
      <c r="C20" s="28" t="s">
        <v>148</v>
      </c>
      <c r="D20" s="29" t="s">
        <v>15</v>
      </c>
      <c r="E20" s="8">
        <v>285</v>
      </c>
      <c r="F20" s="8">
        <v>133</v>
      </c>
      <c r="G20" s="27">
        <v>418</v>
      </c>
      <c r="H20" s="8" t="s">
        <v>16</v>
      </c>
      <c r="I20" s="26">
        <v>303</v>
      </c>
      <c r="J20" s="26">
        <v>159</v>
      </c>
      <c r="K20" s="27">
        <f t="shared" si="0"/>
        <v>462</v>
      </c>
      <c r="L20" s="25">
        <f t="shared" si="1"/>
        <v>292</v>
      </c>
      <c r="M20" s="27">
        <f t="shared" si="2"/>
        <v>880</v>
      </c>
      <c r="N20"/>
    </row>
    <row r="21" spans="1:14" ht="12.6" customHeight="1" x14ac:dyDescent="0.2">
      <c r="A21"/>
      <c r="B21" s="17">
        <v>6</v>
      </c>
      <c r="C21" s="28" t="s">
        <v>142</v>
      </c>
      <c r="D21" s="29" t="s">
        <v>28</v>
      </c>
      <c r="E21" s="26">
        <v>294</v>
      </c>
      <c r="F21" s="26">
        <v>149</v>
      </c>
      <c r="G21" s="27">
        <v>443</v>
      </c>
      <c r="H21" s="8" t="s">
        <v>16</v>
      </c>
      <c r="I21" s="26">
        <v>281</v>
      </c>
      <c r="J21" s="26">
        <v>152</v>
      </c>
      <c r="K21" s="27">
        <f t="shared" si="0"/>
        <v>433</v>
      </c>
      <c r="L21" s="25">
        <f t="shared" si="1"/>
        <v>301</v>
      </c>
      <c r="M21" s="27">
        <f t="shared" si="2"/>
        <v>876</v>
      </c>
      <c r="N21"/>
    </row>
    <row r="22" spans="1:14" ht="12.6" customHeight="1" x14ac:dyDescent="0.2">
      <c r="A22"/>
      <c r="B22" s="17">
        <v>7</v>
      </c>
      <c r="C22" s="28" t="s">
        <v>146</v>
      </c>
      <c r="D22" s="29" t="s">
        <v>36</v>
      </c>
      <c r="E22" s="26">
        <v>305</v>
      </c>
      <c r="F22" s="26">
        <v>122</v>
      </c>
      <c r="G22" s="27">
        <v>427</v>
      </c>
      <c r="H22" s="8" t="s">
        <v>16</v>
      </c>
      <c r="I22" s="26">
        <v>292</v>
      </c>
      <c r="J22" s="26">
        <v>134</v>
      </c>
      <c r="K22" s="27">
        <f t="shared" si="0"/>
        <v>426</v>
      </c>
      <c r="L22" s="25">
        <f t="shared" si="1"/>
        <v>256</v>
      </c>
      <c r="M22" s="27">
        <f t="shared" si="2"/>
        <v>853</v>
      </c>
      <c r="N22"/>
    </row>
    <row r="23" spans="1:14" ht="12.6" customHeight="1" x14ac:dyDescent="0.2">
      <c r="A23"/>
      <c r="B23" s="17">
        <v>8</v>
      </c>
      <c r="C23" s="28" t="s">
        <v>147</v>
      </c>
      <c r="D23" s="29" t="s">
        <v>54</v>
      </c>
      <c r="E23" s="8">
        <v>283</v>
      </c>
      <c r="F23" s="8">
        <v>137</v>
      </c>
      <c r="G23" s="27">
        <v>420</v>
      </c>
      <c r="H23" s="37" t="s">
        <v>16</v>
      </c>
      <c r="I23" s="26">
        <v>295</v>
      </c>
      <c r="J23" s="26">
        <v>130</v>
      </c>
      <c r="K23" s="27">
        <f t="shared" si="0"/>
        <v>425</v>
      </c>
      <c r="L23" s="25">
        <f t="shared" si="1"/>
        <v>267</v>
      </c>
      <c r="M23" s="27">
        <f t="shared" si="2"/>
        <v>845</v>
      </c>
      <c r="N23"/>
    </row>
    <row r="24" spans="1:14" ht="12.6" customHeight="1" x14ac:dyDescent="0.2">
      <c r="A24"/>
      <c r="B24" s="17">
        <v>9</v>
      </c>
      <c r="C24" s="28" t="s">
        <v>152</v>
      </c>
      <c r="D24" s="29" t="s">
        <v>88</v>
      </c>
      <c r="E24" s="8">
        <v>268</v>
      </c>
      <c r="F24" s="8">
        <v>141</v>
      </c>
      <c r="G24" s="27">
        <v>409</v>
      </c>
      <c r="H24" s="8" t="s">
        <v>16</v>
      </c>
      <c r="I24" s="26">
        <v>293</v>
      </c>
      <c r="J24" s="26">
        <v>141</v>
      </c>
      <c r="K24" s="27">
        <f t="shared" si="0"/>
        <v>434</v>
      </c>
      <c r="L24" s="25">
        <f t="shared" si="1"/>
        <v>282</v>
      </c>
      <c r="M24" s="27">
        <f t="shared" si="2"/>
        <v>843</v>
      </c>
      <c r="N24"/>
    </row>
    <row r="25" spans="1:14" ht="12.6" customHeight="1" x14ac:dyDescent="0.2">
      <c r="A25"/>
      <c r="B25" s="17">
        <v>10</v>
      </c>
      <c r="C25" s="28" t="s">
        <v>145</v>
      </c>
      <c r="D25" s="29" t="s">
        <v>30</v>
      </c>
      <c r="E25" s="26">
        <v>289</v>
      </c>
      <c r="F25" s="26">
        <v>139</v>
      </c>
      <c r="G25" s="27">
        <v>428</v>
      </c>
      <c r="H25" s="8" t="s">
        <v>16</v>
      </c>
      <c r="I25" s="26">
        <v>289</v>
      </c>
      <c r="J25" s="26">
        <v>116</v>
      </c>
      <c r="K25" s="27">
        <f t="shared" si="0"/>
        <v>405</v>
      </c>
      <c r="L25" s="25">
        <f t="shared" si="1"/>
        <v>255</v>
      </c>
      <c r="M25" s="27">
        <f t="shared" si="2"/>
        <v>833</v>
      </c>
      <c r="N25"/>
    </row>
    <row r="26" spans="1:14" ht="12.6" customHeight="1" x14ac:dyDescent="0.2">
      <c r="A26"/>
      <c r="B26" s="17">
        <v>11</v>
      </c>
      <c r="C26" s="28" t="s">
        <v>154</v>
      </c>
      <c r="D26" s="29" t="s">
        <v>36</v>
      </c>
      <c r="E26" s="8">
        <v>295</v>
      </c>
      <c r="F26" s="8">
        <v>108</v>
      </c>
      <c r="G26" s="27">
        <v>403</v>
      </c>
      <c r="H26" s="8" t="s">
        <v>16</v>
      </c>
      <c r="I26" s="26">
        <v>297</v>
      </c>
      <c r="J26" s="26">
        <v>132</v>
      </c>
      <c r="K26" s="27">
        <f t="shared" si="0"/>
        <v>429</v>
      </c>
      <c r="L26" s="25">
        <f t="shared" si="1"/>
        <v>240</v>
      </c>
      <c r="M26" s="27">
        <f t="shared" si="2"/>
        <v>832</v>
      </c>
      <c r="N26"/>
    </row>
    <row r="27" spans="1:14" ht="12.6" customHeight="1" x14ac:dyDescent="0.2">
      <c r="A27"/>
      <c r="B27" s="17">
        <v>12</v>
      </c>
      <c r="C27" s="28" t="s">
        <v>155</v>
      </c>
      <c r="D27" s="29" t="s">
        <v>81</v>
      </c>
      <c r="E27" s="8">
        <v>288</v>
      </c>
      <c r="F27" s="8">
        <v>113</v>
      </c>
      <c r="G27" s="27">
        <v>401</v>
      </c>
      <c r="H27" s="8" t="s">
        <v>16</v>
      </c>
      <c r="I27" s="40">
        <v>310</v>
      </c>
      <c r="J27" s="40">
        <v>115</v>
      </c>
      <c r="K27" s="27">
        <f t="shared" si="0"/>
        <v>425</v>
      </c>
      <c r="L27" s="25">
        <f t="shared" si="1"/>
        <v>228</v>
      </c>
      <c r="M27" s="27">
        <f t="shared" si="2"/>
        <v>826</v>
      </c>
      <c r="N27"/>
    </row>
    <row r="28" spans="1:14" ht="12.6" customHeight="1" x14ac:dyDescent="0.2">
      <c r="A28"/>
      <c r="B28" s="17">
        <v>13</v>
      </c>
      <c r="C28" s="28" t="s">
        <v>151</v>
      </c>
      <c r="D28" s="29" t="s">
        <v>88</v>
      </c>
      <c r="E28" s="8">
        <v>295</v>
      </c>
      <c r="F28" s="8">
        <v>115</v>
      </c>
      <c r="G28" s="27">
        <v>410</v>
      </c>
      <c r="H28" s="37" t="s">
        <v>16</v>
      </c>
      <c r="I28" s="26">
        <v>293</v>
      </c>
      <c r="J28" s="26">
        <v>118</v>
      </c>
      <c r="K28" s="27">
        <f t="shared" si="0"/>
        <v>411</v>
      </c>
      <c r="L28" s="25">
        <f t="shared" si="1"/>
        <v>233</v>
      </c>
      <c r="M28" s="27">
        <f t="shared" si="2"/>
        <v>821</v>
      </c>
      <c r="N28"/>
    </row>
    <row r="29" spans="1:14" ht="12.6" customHeight="1" x14ac:dyDescent="0.2">
      <c r="A29"/>
      <c r="B29" s="17">
        <v>14</v>
      </c>
      <c r="C29" s="28" t="s">
        <v>150</v>
      </c>
      <c r="D29" s="29" t="s">
        <v>81</v>
      </c>
      <c r="E29" s="8">
        <v>290</v>
      </c>
      <c r="F29" s="8">
        <v>122</v>
      </c>
      <c r="G29" s="27">
        <v>412</v>
      </c>
      <c r="H29" s="8" t="s">
        <v>16</v>
      </c>
      <c r="I29" s="26">
        <v>286</v>
      </c>
      <c r="J29" s="26">
        <v>113</v>
      </c>
      <c r="K29" s="27">
        <f t="shared" si="0"/>
        <v>399</v>
      </c>
      <c r="L29" s="25">
        <f t="shared" si="1"/>
        <v>235</v>
      </c>
      <c r="M29" s="27">
        <f t="shared" si="2"/>
        <v>811</v>
      </c>
      <c r="N29"/>
    </row>
    <row r="30" spans="1:14" ht="12.6" customHeight="1" x14ac:dyDescent="0.2">
      <c r="A30"/>
      <c r="B30" s="17">
        <v>15</v>
      </c>
      <c r="C30" s="28" t="s">
        <v>153</v>
      </c>
      <c r="D30" s="29" t="s">
        <v>54</v>
      </c>
      <c r="E30" s="8">
        <v>278</v>
      </c>
      <c r="F30" s="8">
        <v>131</v>
      </c>
      <c r="G30" s="27">
        <v>409</v>
      </c>
      <c r="H30" s="8" t="s">
        <v>16</v>
      </c>
      <c r="I30" s="26">
        <v>304</v>
      </c>
      <c r="J30" s="26">
        <v>93</v>
      </c>
      <c r="K30" s="27">
        <f t="shared" si="0"/>
        <v>397</v>
      </c>
      <c r="L30" s="25">
        <f t="shared" si="1"/>
        <v>224</v>
      </c>
      <c r="M30" s="27">
        <f t="shared" si="2"/>
        <v>806</v>
      </c>
      <c r="N30"/>
    </row>
    <row r="31" spans="1:14" ht="12.6" customHeight="1" x14ac:dyDescent="0.2">
      <c r="A31"/>
      <c r="B31" s="17">
        <v>16</v>
      </c>
      <c r="C31" s="28" t="s">
        <v>144</v>
      </c>
      <c r="D31" s="29" t="s">
        <v>33</v>
      </c>
      <c r="E31" s="8">
        <v>284</v>
      </c>
      <c r="F31" s="8">
        <v>148</v>
      </c>
      <c r="G31" s="27">
        <v>432</v>
      </c>
      <c r="H31" s="8" t="s">
        <v>16</v>
      </c>
      <c r="I31" s="26">
        <v>238</v>
      </c>
      <c r="J31" s="26">
        <v>124</v>
      </c>
      <c r="K31" s="27">
        <f t="shared" si="0"/>
        <v>362</v>
      </c>
      <c r="L31" s="25">
        <f t="shared" si="1"/>
        <v>272</v>
      </c>
      <c r="M31" s="27">
        <f t="shared" si="2"/>
        <v>794</v>
      </c>
      <c r="N31"/>
    </row>
    <row r="32" spans="1:14" ht="12.6" customHeight="1" x14ac:dyDescent="0.2">
      <c r="A32"/>
      <c r="B32" s="17">
        <v>17</v>
      </c>
      <c r="C32" s="28" t="s">
        <v>140</v>
      </c>
      <c r="D32" s="29" t="s">
        <v>22</v>
      </c>
      <c r="E32" s="26">
        <v>307</v>
      </c>
      <c r="F32" s="26">
        <v>166</v>
      </c>
      <c r="G32" s="27">
        <v>473</v>
      </c>
      <c r="H32" s="8" t="s">
        <v>16</v>
      </c>
      <c r="I32" s="26"/>
      <c r="J32" s="26"/>
      <c r="K32" s="27">
        <f t="shared" si="0"/>
        <v>0</v>
      </c>
      <c r="L32" s="25">
        <f t="shared" si="1"/>
        <v>166</v>
      </c>
      <c r="M32" s="27">
        <f t="shared" si="2"/>
        <v>473</v>
      </c>
      <c r="N32"/>
    </row>
    <row r="33" spans="1:26" customFormat="1" ht="12.6" customHeight="1" x14ac:dyDescent="0.2">
      <c r="B33" s="17">
        <v>18</v>
      </c>
      <c r="C33" s="30" t="s">
        <v>156</v>
      </c>
      <c r="D33" s="29" t="s">
        <v>85</v>
      </c>
      <c r="E33" s="8">
        <v>276</v>
      </c>
      <c r="F33" s="8">
        <v>124</v>
      </c>
      <c r="G33" s="27">
        <v>400</v>
      </c>
      <c r="H33" s="8" t="s">
        <v>16</v>
      </c>
      <c r="I33" s="40"/>
      <c r="J33" s="40"/>
      <c r="K33" s="27">
        <f t="shared" si="0"/>
        <v>0</v>
      </c>
      <c r="L33" s="25">
        <f t="shared" si="1"/>
        <v>124</v>
      </c>
      <c r="M33" s="27">
        <f t="shared" si="2"/>
        <v>400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customFormat="1" ht="12.6" customHeight="1" x14ac:dyDescent="0.2">
      <c r="B34" s="17">
        <v>19</v>
      </c>
      <c r="C34" s="30" t="s">
        <v>157</v>
      </c>
      <c r="D34" s="29" t="s">
        <v>54</v>
      </c>
      <c r="E34" s="8">
        <v>269</v>
      </c>
      <c r="F34" s="8">
        <v>128</v>
      </c>
      <c r="G34" s="27">
        <v>397</v>
      </c>
      <c r="H34" s="8" t="s">
        <v>16</v>
      </c>
      <c r="I34" s="40"/>
      <c r="J34" s="40"/>
      <c r="K34" s="27">
        <f t="shared" si="0"/>
        <v>0</v>
      </c>
      <c r="L34" s="25">
        <f t="shared" si="1"/>
        <v>128</v>
      </c>
      <c r="M34" s="27">
        <f t="shared" si="2"/>
        <v>397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customFormat="1" ht="12.6" customHeight="1" x14ac:dyDescent="0.2">
      <c r="B35" s="17">
        <v>20</v>
      </c>
      <c r="C35" s="30" t="s">
        <v>158</v>
      </c>
      <c r="D35" s="29" t="s">
        <v>88</v>
      </c>
      <c r="E35" s="26">
        <v>272</v>
      </c>
      <c r="F35" s="26">
        <v>123</v>
      </c>
      <c r="G35" s="27">
        <v>395</v>
      </c>
      <c r="H35" s="8" t="s">
        <v>16</v>
      </c>
      <c r="I35" s="40"/>
      <c r="J35" s="40"/>
      <c r="K35" s="27">
        <f t="shared" si="0"/>
        <v>0</v>
      </c>
      <c r="L35" s="25">
        <f t="shared" si="1"/>
        <v>123</v>
      </c>
      <c r="M35" s="27">
        <f t="shared" si="2"/>
        <v>395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customFormat="1" ht="12.6" customHeight="1" x14ac:dyDescent="0.2">
      <c r="B36" s="17">
        <v>21</v>
      </c>
      <c r="C36" s="30" t="s">
        <v>159</v>
      </c>
      <c r="D36" s="29" t="s">
        <v>24</v>
      </c>
      <c r="E36" s="26">
        <v>259</v>
      </c>
      <c r="F36" s="26">
        <v>134</v>
      </c>
      <c r="G36" s="27">
        <v>393</v>
      </c>
      <c r="H36" s="8" t="s">
        <v>16</v>
      </c>
      <c r="I36" s="40"/>
      <c r="J36" s="40"/>
      <c r="K36" s="27">
        <f t="shared" si="0"/>
        <v>0</v>
      </c>
      <c r="L36" s="25">
        <f t="shared" si="1"/>
        <v>134</v>
      </c>
      <c r="M36" s="27">
        <f t="shared" si="2"/>
        <v>393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customFormat="1" ht="12.6" customHeight="1" x14ac:dyDescent="0.2">
      <c r="B37" s="17">
        <v>22</v>
      </c>
      <c r="C37" s="30" t="s">
        <v>160</v>
      </c>
      <c r="D37" s="29" t="s">
        <v>81</v>
      </c>
      <c r="E37" s="26">
        <v>257</v>
      </c>
      <c r="F37" s="26">
        <v>133</v>
      </c>
      <c r="G37" s="27">
        <v>390</v>
      </c>
      <c r="H37" s="8" t="s">
        <v>16</v>
      </c>
      <c r="I37" s="40"/>
      <c r="J37" s="40"/>
      <c r="K37" s="27">
        <f t="shared" si="0"/>
        <v>0</v>
      </c>
      <c r="L37" s="25">
        <f t="shared" si="1"/>
        <v>133</v>
      </c>
      <c r="M37" s="27">
        <f t="shared" si="2"/>
        <v>390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customFormat="1" ht="12.6" customHeight="1" x14ac:dyDescent="0.2">
      <c r="B38" s="17">
        <v>23</v>
      </c>
      <c r="C38" s="30" t="s">
        <v>161</v>
      </c>
      <c r="D38" s="29" t="s">
        <v>28</v>
      </c>
      <c r="E38" s="8">
        <v>285</v>
      </c>
      <c r="F38" s="8">
        <v>105</v>
      </c>
      <c r="G38" s="27">
        <v>390</v>
      </c>
      <c r="H38" s="8" t="s">
        <v>16</v>
      </c>
      <c r="I38" s="40"/>
      <c r="J38" s="40"/>
      <c r="K38" s="27">
        <f t="shared" si="0"/>
        <v>0</v>
      </c>
      <c r="L38" s="25">
        <f t="shared" si="1"/>
        <v>105</v>
      </c>
      <c r="M38" s="27">
        <f t="shared" si="2"/>
        <v>390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customFormat="1" ht="12.6" customHeight="1" x14ac:dyDescent="0.2">
      <c r="B39" s="17">
        <v>24</v>
      </c>
      <c r="C39" s="30" t="s">
        <v>162</v>
      </c>
      <c r="D39" s="29" t="s">
        <v>85</v>
      </c>
      <c r="E39" s="26">
        <v>277</v>
      </c>
      <c r="F39" s="26">
        <v>79</v>
      </c>
      <c r="G39" s="27">
        <v>356</v>
      </c>
      <c r="H39" s="8" t="s">
        <v>16</v>
      </c>
      <c r="I39" s="40"/>
      <c r="J39" s="40"/>
      <c r="K39" s="27">
        <f t="shared" si="0"/>
        <v>0</v>
      </c>
      <c r="L39" s="25">
        <f t="shared" si="1"/>
        <v>79</v>
      </c>
      <c r="M39" s="27">
        <f t="shared" si="2"/>
        <v>356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customFormat="1" ht="12.6" customHeight="1" x14ac:dyDescent="0.2">
      <c r="B40" s="17">
        <v>25</v>
      </c>
      <c r="C40" s="30" t="s">
        <v>163</v>
      </c>
      <c r="D40" s="29" t="s">
        <v>52</v>
      </c>
      <c r="E40" s="26">
        <v>254</v>
      </c>
      <c r="F40" s="26">
        <v>96</v>
      </c>
      <c r="G40" s="27">
        <v>350</v>
      </c>
      <c r="H40" s="8" t="s">
        <v>16</v>
      </c>
      <c r="I40" s="40"/>
      <c r="J40" s="40"/>
      <c r="K40" s="27">
        <f t="shared" si="0"/>
        <v>0</v>
      </c>
      <c r="L40" s="25">
        <f t="shared" si="1"/>
        <v>96</v>
      </c>
      <c r="M40" s="27">
        <f t="shared" si="2"/>
        <v>350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customFormat="1" ht="12.6" customHeight="1" x14ac:dyDescent="0.2">
      <c r="B41" s="17">
        <v>26</v>
      </c>
      <c r="C41" s="30" t="s">
        <v>164</v>
      </c>
      <c r="D41" s="29" t="s">
        <v>24</v>
      </c>
      <c r="E41" s="8">
        <v>241</v>
      </c>
      <c r="F41" s="8">
        <v>66</v>
      </c>
      <c r="G41" s="27">
        <v>307</v>
      </c>
      <c r="H41" s="8" t="s">
        <v>16</v>
      </c>
      <c r="I41" s="40"/>
      <c r="J41" s="40"/>
      <c r="K41" s="27">
        <f t="shared" si="0"/>
        <v>0</v>
      </c>
      <c r="L41" s="25">
        <f t="shared" si="1"/>
        <v>66</v>
      </c>
      <c r="M41" s="27">
        <f t="shared" si="2"/>
        <v>307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customFormat="1" ht="12.6" customHeight="1" x14ac:dyDescent="0.2">
      <c r="A42" s="3"/>
      <c r="B42" s="3"/>
      <c r="C42" s="3"/>
      <c r="D42" s="3"/>
      <c r="E42" s="3"/>
      <c r="F42" s="3"/>
      <c r="G42" s="3"/>
      <c r="H42" s="3"/>
      <c r="I42" s="39"/>
      <c r="J42" s="3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</sheetData>
  <mergeCells count="2">
    <mergeCell ref="I13:K13"/>
    <mergeCell ref="E13:G13"/>
  </mergeCells>
  <phoneticPr fontId="0" type="noConversion"/>
  <pageMargins left="0.98425196850393704" right="0.19685039370078741" top="1.1811023622047245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fin200</vt:lpstr>
      <vt:lpstr>fin100</vt:lpstr>
      <vt:lpstr>finDAMEN</vt:lpstr>
      <vt:lpstr>finSEN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2014-04-30T13:19:23Z</dcterms:created>
  <dcterms:modified xsi:type="dcterms:W3CDTF">2014-04-30T13:25:56Z</dcterms:modified>
</cp:coreProperties>
</file>